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595" windowHeight="5895"/>
  </bookViews>
  <sheets>
    <sheet name="5°" sheetId="1" r:id="rId1"/>
    <sheet name="4°" sheetId="2" r:id="rId2"/>
    <sheet name="3°" sheetId="3" r:id="rId3"/>
    <sheet name="2°" sheetId="4" r:id="rId4"/>
    <sheet name="1°" sheetId="5" r:id="rId5"/>
  </sheets>
  <calcPr calcId="145621"/>
</workbook>
</file>

<file path=xl/calcChain.xml><?xml version="1.0" encoding="utf-8"?>
<calcChain xmlns="http://schemas.openxmlformats.org/spreadsheetml/2006/main">
  <c r="AT21" i="1" l="1"/>
  <c r="AO21" i="1"/>
  <c r="AE21" i="1"/>
  <c r="U21" i="1"/>
  <c r="AU21" i="1" s="1"/>
  <c r="AX21" i="1" s="1"/>
  <c r="AX66" i="1" l="1"/>
  <c r="AT66" i="1"/>
  <c r="AU66" i="1" s="1"/>
  <c r="AO66" i="1"/>
  <c r="AE66" i="1"/>
  <c r="U66" i="1"/>
  <c r="AT47" i="1" l="1"/>
  <c r="AO47" i="1"/>
  <c r="AE47" i="1"/>
  <c r="U47" i="1"/>
  <c r="AU47" i="1" s="1"/>
  <c r="AX47" i="1" s="1"/>
  <c r="AT46" i="1"/>
  <c r="AO46" i="1"/>
  <c r="AE46" i="1"/>
  <c r="U46" i="1"/>
  <c r="AU46" i="1" s="1"/>
  <c r="AX46" i="1" s="1"/>
  <c r="A137" i="1" l="1"/>
  <c r="A136" i="1"/>
  <c r="A135" i="1"/>
  <c r="A134" i="1"/>
  <c r="AT133" i="1"/>
  <c r="AO133" i="1"/>
  <c r="AE133" i="1"/>
  <c r="U133" i="1"/>
  <c r="AU133" i="1" s="1"/>
  <c r="AX133" i="1" s="1"/>
  <c r="A133" i="1"/>
  <c r="AT132" i="1"/>
  <c r="AO132" i="1"/>
  <c r="AE132" i="1"/>
  <c r="U132" i="1"/>
  <c r="AU132" i="1" s="1"/>
  <c r="AX132" i="1" s="1"/>
  <c r="A132" i="1"/>
  <c r="AT131" i="1"/>
  <c r="AO131" i="1"/>
  <c r="AE131" i="1"/>
  <c r="U131" i="1"/>
  <c r="AU131" i="1" s="1"/>
  <c r="AX131" i="1" s="1"/>
  <c r="A131" i="1"/>
  <c r="AT130" i="1"/>
  <c r="AO130" i="1"/>
  <c r="AE130" i="1"/>
  <c r="U130" i="1"/>
  <c r="AU130" i="1" s="1"/>
  <c r="AX130" i="1" s="1"/>
  <c r="A130" i="1"/>
  <c r="AT129" i="1"/>
  <c r="AO129" i="1"/>
  <c r="AE129" i="1"/>
  <c r="U129" i="1"/>
  <c r="AU129" i="1" s="1"/>
  <c r="AX129" i="1" s="1"/>
  <c r="A129" i="1"/>
  <c r="AT128" i="1"/>
  <c r="AO128" i="1"/>
  <c r="AE128" i="1"/>
  <c r="U128" i="1"/>
  <c r="AU128" i="1" s="1"/>
  <c r="AX128" i="1" s="1"/>
  <c r="A128" i="1"/>
  <c r="AT127" i="1"/>
  <c r="AO127" i="1"/>
  <c r="AE127" i="1"/>
  <c r="U127" i="1"/>
  <c r="AU127" i="1" s="1"/>
  <c r="AX127" i="1" s="1"/>
  <c r="A127" i="1"/>
  <c r="AT126" i="1"/>
  <c r="AO126" i="1"/>
  <c r="AE126" i="1"/>
  <c r="U126" i="1"/>
  <c r="AU126" i="1" s="1"/>
  <c r="AX126" i="1" s="1"/>
  <c r="A126" i="1"/>
  <c r="AT125" i="1"/>
  <c r="AO125" i="1"/>
  <c r="AE125" i="1"/>
  <c r="U125" i="1"/>
  <c r="AU125" i="1" s="1"/>
  <c r="AX125" i="1" s="1"/>
  <c r="A125" i="1"/>
  <c r="A111" i="1"/>
  <c r="A110" i="1"/>
  <c r="A109" i="1"/>
  <c r="AT108" i="1"/>
  <c r="AO108" i="1"/>
  <c r="AE108" i="1"/>
  <c r="U108" i="1"/>
  <c r="AU108" i="1" s="1"/>
  <c r="AX108" i="1" s="1"/>
  <c r="A108" i="1"/>
  <c r="AT107" i="1"/>
  <c r="AO107" i="1"/>
  <c r="AE107" i="1"/>
  <c r="U107" i="1"/>
  <c r="AU107" i="1" s="1"/>
  <c r="AX107" i="1" s="1"/>
  <c r="A107" i="1"/>
  <c r="AT106" i="1"/>
  <c r="AO106" i="1"/>
  <c r="AE106" i="1"/>
  <c r="U106" i="1"/>
  <c r="AU106" i="1" s="1"/>
  <c r="AX106" i="1" s="1"/>
  <c r="A106" i="1"/>
  <c r="AT105" i="1"/>
  <c r="AO105" i="1"/>
  <c r="AE105" i="1"/>
  <c r="U105" i="1"/>
  <c r="AU105" i="1" s="1"/>
  <c r="AX105" i="1" s="1"/>
  <c r="A105" i="1"/>
  <c r="AT104" i="1"/>
  <c r="AO104" i="1"/>
  <c r="AE104" i="1"/>
  <c r="U104" i="1"/>
  <c r="AU104" i="1" s="1"/>
  <c r="AX104" i="1" s="1"/>
  <c r="A104" i="1"/>
  <c r="AT103" i="1"/>
  <c r="AO103" i="1"/>
  <c r="AE103" i="1"/>
  <c r="U103" i="1"/>
  <c r="AU103" i="1" s="1"/>
  <c r="AX103" i="1" s="1"/>
  <c r="A103" i="1"/>
  <c r="AT102" i="1"/>
  <c r="AO102" i="1"/>
  <c r="AE102" i="1"/>
  <c r="U102" i="1"/>
  <c r="AU102" i="1" s="1"/>
  <c r="AX102" i="1" s="1"/>
  <c r="A102" i="1"/>
  <c r="AT101" i="1"/>
  <c r="AO101" i="1"/>
  <c r="AE101" i="1"/>
  <c r="U101" i="1"/>
  <c r="AU101" i="1" s="1"/>
  <c r="AX101" i="1" s="1"/>
  <c r="A101" i="1"/>
  <c r="AT100" i="1"/>
  <c r="AO100" i="1"/>
  <c r="AE100" i="1"/>
  <c r="U100" i="1"/>
  <c r="AU100" i="1" s="1"/>
  <c r="AX100" i="1" s="1"/>
  <c r="A100" i="1"/>
  <c r="AT99" i="1"/>
  <c r="AO99" i="1"/>
  <c r="AE99" i="1"/>
  <c r="U99" i="1"/>
  <c r="AU99" i="1" s="1"/>
  <c r="AX99" i="1" s="1"/>
  <c r="A99" i="1"/>
  <c r="AT98" i="1"/>
  <c r="AO98" i="1"/>
  <c r="AE98" i="1"/>
  <c r="U98" i="1"/>
  <c r="AU98" i="1" s="1"/>
  <c r="AX98" i="1" s="1"/>
  <c r="A98" i="1"/>
  <c r="AT97" i="1"/>
  <c r="AO97" i="1"/>
  <c r="AE97" i="1"/>
  <c r="U97" i="1"/>
  <c r="AU97" i="1" s="1"/>
  <c r="AX97" i="1" s="1"/>
  <c r="A97" i="1"/>
  <c r="AT96" i="1"/>
  <c r="AO96" i="1"/>
  <c r="AE96" i="1"/>
  <c r="U96" i="1"/>
  <c r="AU96" i="1" s="1"/>
  <c r="AX96" i="1" s="1"/>
  <c r="A96" i="1"/>
  <c r="A82" i="1"/>
  <c r="A81" i="1"/>
  <c r="A80" i="1"/>
  <c r="AT79" i="1"/>
  <c r="AO79" i="1"/>
  <c r="AE79" i="1"/>
  <c r="U79" i="1"/>
  <c r="AU79" i="1" s="1"/>
  <c r="AX79" i="1" s="1"/>
  <c r="A79" i="1"/>
  <c r="AT78" i="1"/>
  <c r="AO78" i="1"/>
  <c r="AE78" i="1"/>
  <c r="U78" i="1"/>
  <c r="AU78" i="1" s="1"/>
  <c r="AX78" i="1" s="1"/>
  <c r="A78" i="1"/>
  <c r="AT77" i="1"/>
  <c r="AO77" i="1"/>
  <c r="AE77" i="1"/>
  <c r="U77" i="1"/>
  <c r="AU77" i="1" s="1"/>
  <c r="AX77" i="1" s="1"/>
  <c r="A77" i="1"/>
  <c r="AT76" i="1"/>
  <c r="AO76" i="1"/>
  <c r="AE76" i="1"/>
  <c r="U76" i="1"/>
  <c r="AU76" i="1" s="1"/>
  <c r="AX76" i="1" s="1"/>
  <c r="A76" i="1"/>
  <c r="AT75" i="1"/>
  <c r="AO75" i="1"/>
  <c r="AE75" i="1"/>
  <c r="U75" i="1"/>
  <c r="AU75" i="1" s="1"/>
  <c r="AX75" i="1" s="1"/>
  <c r="A75" i="1"/>
  <c r="AT74" i="1"/>
  <c r="AO74" i="1"/>
  <c r="AE74" i="1"/>
  <c r="U74" i="1"/>
  <c r="AU74" i="1" s="1"/>
  <c r="AX74" i="1" s="1"/>
  <c r="A74" i="1"/>
  <c r="AT73" i="1"/>
  <c r="AO73" i="1"/>
  <c r="AE73" i="1"/>
  <c r="U73" i="1"/>
  <c r="AU73" i="1" s="1"/>
  <c r="AX73" i="1" s="1"/>
  <c r="A73" i="1"/>
  <c r="AT72" i="1"/>
  <c r="AO72" i="1"/>
  <c r="AE72" i="1"/>
  <c r="U72" i="1"/>
  <c r="AU72" i="1" s="1"/>
  <c r="AX72" i="1" s="1"/>
  <c r="A72" i="1"/>
  <c r="AT71" i="1"/>
  <c r="AO71" i="1"/>
  <c r="AE71" i="1"/>
  <c r="U71" i="1"/>
  <c r="AU71" i="1" s="1"/>
  <c r="AX71" i="1" s="1"/>
  <c r="A71" i="1"/>
  <c r="AT70" i="1"/>
  <c r="AO70" i="1"/>
  <c r="AE70" i="1"/>
  <c r="U70" i="1"/>
  <c r="AU70" i="1" s="1"/>
  <c r="AX70" i="1" s="1"/>
  <c r="A70" i="1"/>
  <c r="AT69" i="1"/>
  <c r="AO69" i="1"/>
  <c r="AE69" i="1"/>
  <c r="U69" i="1"/>
  <c r="AU69" i="1" s="1"/>
  <c r="AX69" i="1" s="1"/>
  <c r="A69" i="1"/>
  <c r="A68" i="1"/>
  <c r="A67" i="1"/>
  <c r="A66" i="1"/>
  <c r="A52" i="1"/>
  <c r="A51" i="1"/>
  <c r="A50" i="1"/>
  <c r="A49" i="1"/>
  <c r="A48" i="1"/>
  <c r="A47" i="1"/>
  <c r="A46" i="1"/>
  <c r="AT45" i="1"/>
  <c r="AO45" i="1"/>
  <c r="AE45" i="1"/>
  <c r="U45" i="1"/>
  <c r="AU45" i="1" s="1"/>
  <c r="AX45" i="1" s="1"/>
  <c r="A45" i="1"/>
  <c r="AT44" i="1"/>
  <c r="AO44" i="1"/>
  <c r="AE44" i="1"/>
  <c r="U44" i="1"/>
  <c r="AU44" i="1" s="1"/>
  <c r="AX44" i="1" s="1"/>
  <c r="A44" i="1"/>
  <c r="AT43" i="1"/>
  <c r="AO43" i="1"/>
  <c r="AE43" i="1"/>
  <c r="U43" i="1"/>
  <c r="AU43" i="1" s="1"/>
  <c r="AX43" i="1" s="1"/>
  <c r="A43" i="1"/>
  <c r="AT42" i="1"/>
  <c r="AO42" i="1"/>
  <c r="AE42" i="1"/>
  <c r="U42" i="1"/>
  <c r="AU42" i="1" s="1"/>
  <c r="AX42" i="1" s="1"/>
  <c r="A42" i="1"/>
  <c r="AT41" i="1"/>
  <c r="AO41" i="1"/>
  <c r="AE41" i="1"/>
  <c r="U41" i="1"/>
  <c r="AU41" i="1" s="1"/>
  <c r="AX41" i="1" s="1"/>
  <c r="A41" i="1"/>
  <c r="AT40" i="1"/>
  <c r="AO40" i="1"/>
  <c r="AE40" i="1"/>
  <c r="U40" i="1"/>
  <c r="AU40" i="1" s="1"/>
  <c r="AX40" i="1" s="1"/>
  <c r="A40" i="1"/>
  <c r="AT39" i="1"/>
  <c r="AO39" i="1"/>
  <c r="AE39" i="1"/>
  <c r="U39" i="1"/>
  <c r="AU39" i="1" s="1"/>
  <c r="AX39" i="1" s="1"/>
  <c r="A39" i="1"/>
  <c r="AT38" i="1"/>
  <c r="AO38" i="1"/>
  <c r="AE38" i="1"/>
  <c r="U38" i="1"/>
  <c r="AU38" i="1" s="1"/>
  <c r="AX38" i="1" s="1"/>
  <c r="A38" i="1"/>
  <c r="AT20" i="1"/>
  <c r="AT19" i="1"/>
  <c r="AT18" i="1"/>
  <c r="AT17" i="1"/>
  <c r="AT16" i="1"/>
  <c r="AT15" i="1"/>
  <c r="AT12" i="1"/>
  <c r="AT11" i="1"/>
  <c r="AT10" i="1"/>
  <c r="AO20" i="1"/>
  <c r="AO19" i="1"/>
  <c r="AO18" i="1"/>
  <c r="AO17" i="1"/>
  <c r="AO16" i="1"/>
  <c r="AO15" i="1"/>
  <c r="AO12" i="1"/>
  <c r="AO11" i="1"/>
  <c r="AO10" i="1"/>
  <c r="AE20" i="1"/>
  <c r="AE19" i="1"/>
  <c r="AE18" i="1"/>
  <c r="AE17" i="1"/>
  <c r="AE16" i="1"/>
  <c r="AE15" i="1"/>
  <c r="AE12" i="1"/>
  <c r="AE11" i="1"/>
  <c r="AE10" i="1"/>
  <c r="U20" i="1"/>
  <c r="AU20" i="1" s="1"/>
  <c r="AX20" i="1" s="1"/>
  <c r="U19" i="1"/>
  <c r="AU19" i="1" s="1"/>
  <c r="AX19" i="1" s="1"/>
  <c r="U18" i="1"/>
  <c r="AU18" i="1" s="1"/>
  <c r="AX18" i="1" s="1"/>
  <c r="U17" i="1"/>
  <c r="AU17" i="1" s="1"/>
  <c r="AX17" i="1" s="1"/>
  <c r="U16" i="1"/>
  <c r="AU16" i="1" s="1"/>
  <c r="AX16" i="1" s="1"/>
  <c r="U15" i="1"/>
  <c r="AU15" i="1" s="1"/>
  <c r="AX15" i="1" s="1"/>
  <c r="U12" i="1"/>
  <c r="AU12" i="1" s="1"/>
  <c r="AX12" i="1" s="1"/>
  <c r="U11" i="1"/>
  <c r="AU11" i="1" s="1"/>
  <c r="AX11" i="1" s="1"/>
  <c r="U10" i="1"/>
  <c r="AU10" i="1" s="1"/>
  <c r="AX10" i="1" s="1"/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<sst xmlns="http://schemas.openxmlformats.org/spreadsheetml/2006/main" count="410" uniqueCount="135">
  <si>
    <t>APELLIDOS Y NOMBRES</t>
  </si>
  <si>
    <t>REGISTRO AUXILIAR DE EDUCACIÓN</t>
  </si>
  <si>
    <r>
      <t>PROFESOR</t>
    </r>
    <r>
      <rPr>
        <sz val="10"/>
        <rFont val="Arial"/>
        <family val="2"/>
      </rPr>
      <t>: CASTRO LUNA, Gilberto</t>
    </r>
  </si>
  <si>
    <t>PB</t>
  </si>
  <si>
    <t>P1</t>
  </si>
  <si>
    <t>P2</t>
  </si>
  <si>
    <r>
      <t>BIMESTRE</t>
    </r>
    <r>
      <rPr>
        <sz val="10"/>
        <rFont val="Arial"/>
        <family val="2"/>
      </rPr>
      <t>: I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</si>
  <si>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</si>
  <si>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</si>
  <si>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</si>
  <si>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</si>
  <si>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</si>
  <si>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</si>
  <si>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</si>
  <si>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</si>
  <si>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</si>
  <si>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</si>
  <si>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</si>
  <si>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</si>
  <si>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</si>
  <si>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</si>
  <si>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</si>
  <si>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</si>
  <si>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21</t>
  </si>
  <si>
    <t>22</t>
  </si>
  <si>
    <t>P3</t>
  </si>
  <si>
    <t>P4</t>
  </si>
  <si>
    <t>P5</t>
  </si>
  <si>
    <t>P6</t>
  </si>
  <si>
    <t>COD</t>
  </si>
  <si>
    <t>INSTITUCIÓN EDUCATIVA PRIVADA</t>
  </si>
  <si>
    <t>ASISTENCIA</t>
  </si>
  <si>
    <t>REV. CUADERNOS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</si>
  <si>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</si>
  <si>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</si>
  <si>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</si>
  <si>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</si>
  <si>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</si>
  <si>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</si>
  <si>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</si>
  <si>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</si>
  <si>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</si>
  <si>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</si>
  <si>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</si>
  <si>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</si>
  <si>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</si>
  <si>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</si>
  <si>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</si>
  <si>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</si>
  <si>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</si>
  <si>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</si>
  <si>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PC</t>
  </si>
  <si>
    <t>P7</t>
  </si>
  <si>
    <t>P8</t>
  </si>
  <si>
    <t>P9</t>
  </si>
  <si>
    <t>I. ORALES</t>
  </si>
  <si>
    <t>PO</t>
  </si>
  <si>
    <t>EM</t>
  </si>
  <si>
    <t>EB</t>
  </si>
  <si>
    <t>RR</t>
  </si>
  <si>
    <t>O1</t>
  </si>
  <si>
    <t>O2</t>
  </si>
  <si>
    <t>O3</t>
  </si>
  <si>
    <t>O4</t>
  </si>
  <si>
    <t>EP</t>
  </si>
  <si>
    <t>PE</t>
  </si>
  <si>
    <t>5º GRADO DE SEC.</t>
  </si>
  <si>
    <t>TAREAS</t>
  </si>
  <si>
    <t>"JOSÉ MARÍA ARGUEDAS"</t>
  </si>
  <si>
    <t>Pichanaki</t>
  </si>
  <si>
    <t>PT</t>
  </si>
  <si>
    <t>1º GRADO DE SEC.</t>
  </si>
  <si>
    <t>2º GRADO DE SEC.</t>
  </si>
  <si>
    <t>3º GRADO DE SEC.</t>
  </si>
  <si>
    <t>4º GRADO DE SEC.</t>
  </si>
  <si>
    <r>
      <t>CURSO</t>
    </r>
    <r>
      <rPr>
        <sz val="10"/>
        <rFont val="Arial"/>
        <family val="2"/>
      </rPr>
      <t>: RAZONAMIENTO MATEMÁTICO</t>
    </r>
  </si>
  <si>
    <t>ARAUCO ALBERTO, Dennis Andree</t>
  </si>
  <si>
    <t>BAILÓN CHIHUAN, Jakelin</t>
  </si>
  <si>
    <t>CCOICA GONZALES, Paolav Esther</t>
  </si>
  <si>
    <t>CERQUIN AROSQUIPA, Thalia Ashly</t>
  </si>
  <si>
    <t>DE LA CRUZ GUERRA, Yesica Mirian</t>
  </si>
  <si>
    <t>FERNANDEZ AVILES, Winy</t>
  </si>
  <si>
    <t>MALLQUI PACHECO, Anita</t>
  </si>
  <si>
    <t>SEGURA BENAVIDEZ, Oliver</t>
  </si>
  <si>
    <t>TORREJON GARCIA, Lucero Miriam</t>
  </si>
  <si>
    <t>VILCAS SOTO, Diego</t>
  </si>
  <si>
    <t>ACERO AVILES, Alexis</t>
  </si>
  <si>
    <t>AGUIRRE PALACIN, Ronald</t>
  </si>
  <si>
    <t>CARDENAS LOPEZ, Kenyer</t>
  </si>
  <si>
    <t>CUELLAR CATAMAYO, Diego</t>
  </si>
  <si>
    <t>QUISPE CASTRO, Judith</t>
  </si>
  <si>
    <t>RAMOS SACHA, Jessica</t>
  </si>
  <si>
    <t>SANCHEZ INGAROCA, Luis</t>
  </si>
  <si>
    <t>TORRES ALARCON, Cleri</t>
  </si>
  <si>
    <t>VILLALVA QUISPE, Yeni Yesica</t>
  </si>
  <si>
    <t>VIVANCO CONDOR, Misael</t>
  </si>
  <si>
    <t>ALARCON JAHUANA, Eli Eden</t>
  </si>
  <si>
    <t>CUEVA PEREZ, Arnol</t>
  </si>
  <si>
    <t>ENRIQUEZ CCOICCA, Pablo Ronaldo</t>
  </si>
  <si>
    <t>IZQUIERDO PAREDES, Lucero Andrea</t>
  </si>
  <si>
    <t>JIMENES CASTRO, Jeaneth Stefany</t>
  </si>
  <si>
    <t>MEDINA LLANO, Luciano</t>
  </si>
  <si>
    <t>MELGAR ARECHE, Roberto</t>
  </si>
  <si>
    <t>QUISPE NIETO, Rabi Rahab</t>
  </si>
  <si>
    <t>QUISPE PAUCARCAJA, Luz Mariela</t>
  </si>
  <si>
    <t>RODRIGUEZ MANDUJANO, Abel</t>
  </si>
  <si>
    <t>SEGURA BENAVIDEZ, Anthony Jimmy</t>
  </si>
  <si>
    <t>TORREJON HUANCA, Deysi</t>
  </si>
  <si>
    <t>VILCAS SOTO, Yerson Stalin</t>
  </si>
  <si>
    <t>YALI TAIPE, Steibeck Anderson</t>
  </si>
  <si>
    <t>AGUILAR RAYMUNDO, Leydi</t>
  </si>
  <si>
    <t>AQUINO CORTEZ, Angela Lucia</t>
  </si>
  <si>
    <t>BISARES LAURA, Dalthon</t>
  </si>
  <si>
    <t>CASTRO HUARACA, Yisbeth</t>
  </si>
  <si>
    <t>CASTRO SAMANIEGO, José Errique</t>
  </si>
  <si>
    <t>CHUI ESPINOZA, Jhoni</t>
  </si>
  <si>
    <t>CURO CHAVEZ, Jenry Armando</t>
  </si>
  <si>
    <t>MALLQUI PACHECO, Brayan Kevin</t>
  </si>
  <si>
    <t>PORRAS VILLALOBOS, Luis Leonel</t>
  </si>
  <si>
    <t>QUIQUIA  LOPEZ, Tony Aldair</t>
  </si>
  <si>
    <t>TORPOCO VILLEGAS, Denisse</t>
  </si>
  <si>
    <t>VILLALVA QUISPE, Jhonatan Isaias</t>
  </si>
  <si>
    <t>YAMPUL MEZA, Marleni Maribel</t>
  </si>
  <si>
    <t>ADAMA CASTRO, Cristian Ruben</t>
  </si>
  <si>
    <t>CHUPAYO RENOJO, Jesús</t>
  </si>
  <si>
    <t>CUELLAR CATAMAYO, Azade</t>
  </si>
  <si>
    <t>CURIÑAUPA TAYPE, Jhosef</t>
  </si>
  <si>
    <t>PEREZ RAMOS, Jhojan</t>
  </si>
  <si>
    <t>QUISPE NIETO, Blady Luu</t>
  </si>
  <si>
    <t>ROSAS CONDOR, Marcos Dionicio</t>
  </si>
  <si>
    <t>RUTTI GUEVARA , Alan Abel</t>
  </si>
  <si>
    <t>TAIPE LEGUIA, Jovana Aida</t>
  </si>
  <si>
    <t>ACTITUD ANTE EL ÁREA</t>
  </si>
  <si>
    <t>NAJERA ROJAS, Daniel</t>
  </si>
  <si>
    <t>ARMAS YUPANQUI; Jimmi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</si>
</sst>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#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4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164" fontId="8" fillId="0" borderId="0" xfId="0" applyNumberFormat="1" applyFont="1"/>
    <xf numFmtId="165" fontId="9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165" fontId="9" fillId="3" borderId="17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65" fontId="9" fillId="5" borderId="16" xfId="0" applyNumberFormat="1" applyFont="1" applyFill="1" applyBorder="1" applyAlignment="1">
      <alignment horizontal="center" vertical="center"/>
    </xf>
    <xf numFmtId="165" fontId="9" fillId="5" borderId="17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165" fontId="9" fillId="6" borderId="16" xfId="0" applyNumberFormat="1" applyFont="1" applyFill="1" applyBorder="1" applyAlignment="1">
      <alignment horizontal="center" vertical="center"/>
    </xf>
    <xf numFmtId="165" fontId="9" fillId="6" borderId="17" xfId="0" applyNumberFormat="1" applyFont="1" applyFill="1" applyBorder="1" applyAlignment="1">
      <alignment horizontal="center" vertical="center"/>
    </xf>
    <xf numFmtId="165" fontId="9" fillId="7" borderId="14" xfId="0" applyNumberFormat="1" applyFont="1" applyFill="1" applyBorder="1" applyAlignment="1">
      <alignment horizontal="center" vertical="center"/>
    </xf>
    <xf numFmtId="165" fontId="9" fillId="7" borderId="16" xfId="0" applyNumberFormat="1" applyFont="1" applyFill="1" applyBorder="1" applyAlignment="1">
      <alignment horizontal="center" vertical="center"/>
    </xf>
    <xf numFmtId="165" fontId="9" fillId="7" borderId="17" xfId="0" applyNumberFormat="1" applyFont="1" applyFill="1" applyBorder="1" applyAlignment="1">
      <alignment horizontal="center" vertical="center"/>
    </xf>
    <xf numFmtId="165" fontId="9" fillId="8" borderId="16" xfId="0" applyNumberFormat="1" applyFont="1" applyFill="1" applyBorder="1" applyAlignment="1">
      <alignment horizontal="center" vertical="center"/>
    </xf>
    <xf numFmtId="165" fontId="9" fillId="8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left"/>
    </xf>
    <xf numFmtId="0" fontId="7" fillId="0" borderId="16" xfId="0" applyNumberFormat="1" applyFont="1" applyBorder="1" applyAlignment="1">
      <alignment horizontal="left"/>
    </xf>
    <xf numFmtId="0" fontId="7" fillId="0" borderId="16" xfId="0" applyFont="1" applyBorder="1"/>
    <xf numFmtId="0" fontId="7" fillId="0" borderId="14" xfId="0" applyNumberFormat="1" applyFont="1" applyFill="1" applyBorder="1" applyAlignment="1">
      <alignment horizontal="left"/>
    </xf>
    <xf numFmtId="0" fontId="7" fillId="0" borderId="26" xfId="0" applyNumberFormat="1" applyFont="1" applyBorder="1" applyAlignment="1">
      <alignment horizontal="left"/>
    </xf>
    <xf numFmtId="0" fontId="7" fillId="0" borderId="14" xfId="0" applyNumberFormat="1" applyFont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14" xfId="0" applyFont="1" applyBorder="1"/>
    <xf numFmtId="165" fontId="5" fillId="8" borderId="14" xfId="0" applyNumberFormat="1" applyFont="1" applyFill="1" applyBorder="1" applyAlignment="1">
      <alignment horizontal="center" vertical="center"/>
    </xf>
    <xf numFmtId="165" fontId="5" fillId="8" borderId="16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11" fillId="3" borderId="16" xfId="0" applyNumberFormat="1" applyFont="1" applyFill="1" applyBorder="1" applyAlignment="1">
      <alignment horizontal="center" vertical="center"/>
    </xf>
    <xf numFmtId="165" fontId="11" fillId="4" borderId="16" xfId="0" applyNumberFormat="1" applyFont="1" applyFill="1" applyBorder="1" applyAlignment="1">
      <alignment horizontal="center" vertical="center"/>
    </xf>
    <xf numFmtId="165" fontId="11" fillId="6" borderId="16" xfId="0" applyNumberFormat="1" applyFont="1" applyFill="1" applyBorder="1" applyAlignment="1">
      <alignment horizontal="center" vertical="center"/>
    </xf>
    <xf numFmtId="165" fontId="11" fillId="7" borderId="16" xfId="0" applyNumberFormat="1" applyFont="1" applyFill="1" applyBorder="1" applyAlignment="1">
      <alignment horizontal="center" vertical="center"/>
    </xf>
    <xf numFmtId="165" fontId="11" fillId="5" borderId="16" xfId="0" applyNumberFormat="1" applyFont="1" applyFill="1" applyBorder="1" applyAlignment="1">
      <alignment horizontal="center" vertical="center"/>
    </xf>
    <xf numFmtId="165" fontId="10" fillId="8" borderId="16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99</xdr:row>
      <xdr:rowOff>0</xdr:rowOff>
    </xdr:from>
    <xdr:to>
      <xdr:col>1</xdr:col>
      <xdr:colOff>1371600</xdr:colOff>
      <xdr:row>99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228600" y="192500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97</xdr:row>
      <xdr:rowOff>0</xdr:rowOff>
    </xdr:from>
    <xdr:to>
      <xdr:col>1</xdr:col>
      <xdr:colOff>1371600</xdr:colOff>
      <xdr:row>97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28600" y="189261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97</xdr:row>
      <xdr:rowOff>0</xdr:rowOff>
    </xdr:from>
    <xdr:to>
      <xdr:col>1</xdr:col>
      <xdr:colOff>1371600</xdr:colOff>
      <xdr:row>97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28600" y="189261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7"/>
  <sheetViews>
    <sheetView showGridLines="0" showZeros="0" tabSelected="1" zoomScale="120" zoomScaleNormal="120" workbookViewId="0">
      <selection activeCell="AB12" sqref="AB12"/>
    </sheetView>
  </sheetViews>
  <sheetFormatPr baseColWidth="10" defaultRowHeight="12.75" x14ac:dyDescent="0.2"/>
  <cols>
    <col min="1" max="1" width="3.28515625" customWidth="1"/>
    <col min="2" max="2" width="24.140625" customWidth="1"/>
    <col min="3" max="51" width="2.42578125" customWidth="1"/>
  </cols>
  <sheetData>
    <row r="1" spans="1:53" x14ac:dyDescent="0.2">
      <c r="A1" s="69" t="s">
        <v>30</v>
      </c>
      <c r="B1" s="69"/>
      <c r="C1" s="69"/>
      <c r="D1" s="69"/>
    </row>
    <row r="2" spans="1:53" x14ac:dyDescent="0.2">
      <c r="A2" s="69" t="s">
        <v>68</v>
      </c>
      <c r="B2" s="69"/>
      <c r="C2" s="69"/>
      <c r="D2" s="69"/>
    </row>
    <row r="3" spans="1:53" x14ac:dyDescent="0.2">
      <c r="A3" s="72" t="s">
        <v>69</v>
      </c>
      <c r="B3" s="72"/>
      <c r="C3" s="72"/>
      <c r="D3" s="72"/>
    </row>
    <row r="4" spans="1:53" ht="15.75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</row>
    <row r="5" spans="1:53" x14ac:dyDescent="0.2">
      <c r="A5" s="1" t="s">
        <v>2</v>
      </c>
      <c r="N5" s="1"/>
      <c r="Q5" s="1" t="s">
        <v>66</v>
      </c>
      <c r="AR5" s="1" t="s">
        <v>6</v>
      </c>
    </row>
    <row r="6" spans="1:53" x14ac:dyDescent="0.2">
      <c r="A6" s="1" t="s">
        <v>75</v>
      </c>
    </row>
    <row r="7" spans="1:53" ht="13.5" thickBot="1" x14ac:dyDescent="0.25"/>
    <row r="8" spans="1:53" ht="17.100000000000001" customHeight="1" x14ac:dyDescent="0.2">
      <c r="A8" s="73" t="s">
        <v>29</v>
      </c>
      <c r="B8" s="73" t="s">
        <v>0</v>
      </c>
      <c r="C8" s="75" t="s">
        <v>31</v>
      </c>
      <c r="D8" s="76"/>
      <c r="E8" s="76"/>
      <c r="F8" s="76"/>
      <c r="G8" s="76"/>
      <c r="H8" s="76"/>
      <c r="I8" s="76"/>
      <c r="J8" s="76"/>
      <c r="K8" s="77"/>
      <c r="L8" s="75" t="s">
        <v>32</v>
      </c>
      <c r="M8" s="76"/>
      <c r="N8" s="76"/>
      <c r="O8" s="76"/>
      <c r="P8" s="76"/>
      <c r="Q8" s="76"/>
      <c r="R8" s="76"/>
      <c r="S8" s="76"/>
      <c r="T8" s="77"/>
      <c r="U8" s="70" t="s">
        <v>51</v>
      </c>
      <c r="V8" s="75" t="s">
        <v>132</v>
      </c>
      <c r="W8" s="76"/>
      <c r="X8" s="76"/>
      <c r="Y8" s="76"/>
      <c r="Z8" s="76"/>
      <c r="AA8" s="76"/>
      <c r="AB8" s="76"/>
      <c r="AC8" s="76"/>
      <c r="AD8" s="77"/>
      <c r="AE8" s="70" t="s">
        <v>65</v>
      </c>
      <c r="AF8" s="75" t="s">
        <v>67</v>
      </c>
      <c r="AG8" s="76"/>
      <c r="AH8" s="76"/>
      <c r="AI8" s="76"/>
      <c r="AJ8" s="76"/>
      <c r="AK8" s="76"/>
      <c r="AL8" s="76"/>
      <c r="AM8" s="76"/>
      <c r="AN8" s="77"/>
      <c r="AO8" s="70" t="s">
        <v>70</v>
      </c>
      <c r="AP8" s="75" t="s">
        <v>55</v>
      </c>
      <c r="AQ8" s="76"/>
      <c r="AR8" s="76"/>
      <c r="AS8" s="77"/>
      <c r="AT8" s="70" t="s">
        <v>56</v>
      </c>
      <c r="AU8" s="73" t="s">
        <v>59</v>
      </c>
      <c r="AV8" s="70" t="s">
        <v>57</v>
      </c>
      <c r="AW8" s="73" t="s">
        <v>58</v>
      </c>
      <c r="AX8" s="70" t="s">
        <v>3</v>
      </c>
      <c r="AY8" s="73" t="s">
        <v>64</v>
      </c>
    </row>
    <row r="9" spans="1:53" ht="13.5" thickBot="1" x14ac:dyDescent="0.25">
      <c r="A9" s="74"/>
      <c r="B9" s="74"/>
      <c r="C9" s="7"/>
      <c r="D9" s="4"/>
      <c r="E9" s="4"/>
      <c r="F9" s="4"/>
      <c r="G9" s="4"/>
      <c r="H9" s="4"/>
      <c r="I9" s="4"/>
      <c r="J9" s="4"/>
      <c r="K9" s="8"/>
      <c r="L9" s="7" t="s">
        <v>33</v>
      </c>
      <c r="M9" s="4" t="s">
        <v>34</v>
      </c>
      <c r="N9" s="4" t="s">
        <v>35</v>
      </c>
      <c r="O9" s="4" t="s">
        <v>36</v>
      </c>
      <c r="P9" s="4" t="s">
        <v>37</v>
      </c>
      <c r="Q9" s="4" t="s">
        <v>38</v>
      </c>
      <c r="R9" s="4" t="s">
        <v>39</v>
      </c>
      <c r="S9" s="5" t="s">
        <v>40</v>
      </c>
      <c r="T9" s="9" t="s">
        <v>41</v>
      </c>
      <c r="U9" s="71"/>
      <c r="V9" s="10" t="s">
        <v>42</v>
      </c>
      <c r="W9" s="6" t="s">
        <v>43</v>
      </c>
      <c r="X9" s="6" t="s">
        <v>44</v>
      </c>
      <c r="Y9" s="6" t="s">
        <v>45</v>
      </c>
      <c r="Z9" s="6" t="s">
        <v>46</v>
      </c>
      <c r="AA9" s="6" t="s">
        <v>47</v>
      </c>
      <c r="AB9" s="6" t="s">
        <v>48</v>
      </c>
      <c r="AC9" s="6" t="s">
        <v>49</v>
      </c>
      <c r="AD9" s="9" t="s">
        <v>50</v>
      </c>
      <c r="AE9" s="71"/>
      <c r="AF9" s="10" t="s">
        <v>4</v>
      </c>
      <c r="AG9" s="6" t="s">
        <v>5</v>
      </c>
      <c r="AH9" s="6" t="s">
        <v>25</v>
      </c>
      <c r="AI9" s="6" t="s">
        <v>26</v>
      </c>
      <c r="AJ9" s="6" t="s">
        <v>27</v>
      </c>
      <c r="AK9" s="6" t="s">
        <v>28</v>
      </c>
      <c r="AL9" s="6" t="s">
        <v>52</v>
      </c>
      <c r="AM9" s="6" t="s">
        <v>53</v>
      </c>
      <c r="AN9" s="9" t="s">
        <v>54</v>
      </c>
      <c r="AO9" s="71"/>
      <c r="AP9" s="10" t="s">
        <v>60</v>
      </c>
      <c r="AQ9" s="6" t="s">
        <v>61</v>
      </c>
      <c r="AR9" s="6" t="s">
        <v>62</v>
      </c>
      <c r="AS9" s="9" t="s">
        <v>63</v>
      </c>
      <c r="AT9" s="71"/>
      <c r="AU9" s="74"/>
      <c r="AV9" s="71"/>
      <c r="AW9" s="74"/>
      <c r="AX9" s="79"/>
      <c r="AY9" s="74"/>
    </row>
    <row r="10" spans="1:53" x14ac:dyDescent="0.2">
      <c r="A10" s="14" t="str">
        <f t="shared" ref="A10:A25" si="0">LEFT(B10,2)&amp;AZ10</f>
        <v>AR01</v>
      </c>
      <c r="B10" s="50" t="s">
        <v>76</v>
      </c>
      <c r="C10" s="19"/>
      <c r="D10" s="20"/>
      <c r="E10" s="20"/>
      <c r="F10" s="20"/>
      <c r="G10" s="20"/>
      <c r="H10" s="20"/>
      <c r="I10" s="20"/>
      <c r="J10" s="20"/>
      <c r="K10" s="21"/>
      <c r="L10" s="19">
        <v>12</v>
      </c>
      <c r="M10" s="20">
        <v>11</v>
      </c>
      <c r="N10" s="20">
        <v>12</v>
      </c>
      <c r="O10" s="20">
        <v>12</v>
      </c>
      <c r="P10" s="20">
        <v>10</v>
      </c>
      <c r="Q10" s="20"/>
      <c r="R10" s="20"/>
      <c r="S10" s="20"/>
      <c r="T10" s="21"/>
      <c r="U10" s="33">
        <f>ROUND(AVERAGE(L10:T10),0)</f>
        <v>11</v>
      </c>
      <c r="V10" s="19">
        <v>11</v>
      </c>
      <c r="W10" s="20">
        <v>10</v>
      </c>
      <c r="X10" s="20">
        <v>11</v>
      </c>
      <c r="Y10" s="20">
        <v>12</v>
      </c>
      <c r="Z10" s="20">
        <v>11</v>
      </c>
      <c r="AA10" s="20"/>
      <c r="AB10" s="20"/>
      <c r="AC10" s="20"/>
      <c r="AD10" s="21"/>
      <c r="AE10" s="36">
        <f>ROUND(AVERAGE(V10:AD10),0)</f>
        <v>11</v>
      </c>
      <c r="AF10" s="19">
        <v>10</v>
      </c>
      <c r="AG10" s="20">
        <v>12</v>
      </c>
      <c r="AH10" s="20">
        <v>10</v>
      </c>
      <c r="AI10" s="20">
        <v>9</v>
      </c>
      <c r="AJ10" s="20">
        <v>12</v>
      </c>
      <c r="AK10" s="20">
        <v>12</v>
      </c>
      <c r="AL10" s="20"/>
      <c r="AM10" s="20"/>
      <c r="AN10" s="21"/>
      <c r="AO10" s="42">
        <f>ROUND(AVERAGE(AF10:AN10),0)</f>
        <v>11</v>
      </c>
      <c r="AP10" s="16">
        <v>10</v>
      </c>
      <c r="AQ10" s="13">
        <v>12</v>
      </c>
      <c r="AR10" s="13">
        <v>10</v>
      </c>
      <c r="AS10" s="30"/>
      <c r="AT10" s="45">
        <f>ROUND(AVERAGE(AP10:AS10),0)</f>
        <v>11</v>
      </c>
      <c r="AU10" s="39">
        <f>ROUND(AVERAGE(U10,AE10,AO10,AT10),0)</f>
        <v>11</v>
      </c>
      <c r="AV10" s="27">
        <v>8</v>
      </c>
      <c r="AW10" s="27">
        <v>10</v>
      </c>
      <c r="AX10" s="58">
        <f>ROUND(AVERAGE(AU10:AW10),0)</f>
        <v>10</v>
      </c>
      <c r="AY10" s="27"/>
      <c r="AZ10" s="3" t="s">
        <v>7</v>
      </c>
      <c r="BA10" s="12"/>
    </row>
    <row r="11" spans="1:53" x14ac:dyDescent="0.2">
      <c r="A11" s="14" t="str">
        <f t="shared" si="0"/>
        <v>BA02</v>
      </c>
      <c r="B11" s="51" t="s">
        <v>77</v>
      </c>
      <c r="C11" s="22"/>
      <c r="D11" s="13"/>
      <c r="E11" s="13"/>
      <c r="F11" s="13"/>
      <c r="G11" s="13"/>
      <c r="H11" s="13"/>
      <c r="I11" s="13"/>
      <c r="J11" s="13"/>
      <c r="K11" s="23"/>
      <c r="L11" s="22">
        <v>16</v>
      </c>
      <c r="M11" s="13">
        <v>15</v>
      </c>
      <c r="N11" s="13">
        <v>14</v>
      </c>
      <c r="O11" s="13">
        <v>16</v>
      </c>
      <c r="P11" s="13">
        <v>16</v>
      </c>
      <c r="Q11" s="13"/>
      <c r="R11" s="13"/>
      <c r="S11" s="13"/>
      <c r="T11" s="23"/>
      <c r="U11" s="34">
        <f>ROUND(AVERAGE(L11:T11),0)</f>
        <v>15</v>
      </c>
      <c r="V11" s="22">
        <v>17</v>
      </c>
      <c r="W11" s="13">
        <v>14</v>
      </c>
      <c r="X11" s="13">
        <v>12</v>
      </c>
      <c r="Y11" s="13">
        <v>14</v>
      </c>
      <c r="Z11" s="13">
        <v>16</v>
      </c>
      <c r="AA11" s="13"/>
      <c r="AB11" s="13"/>
      <c r="AC11" s="13"/>
      <c r="AD11" s="23"/>
      <c r="AE11" s="37">
        <f>ROUND(AVERAGE(V11:AD11),0)</f>
        <v>15</v>
      </c>
      <c r="AF11" s="22">
        <v>12</v>
      </c>
      <c r="AG11" s="13">
        <v>14</v>
      </c>
      <c r="AH11" s="13">
        <v>13</v>
      </c>
      <c r="AI11" s="13">
        <v>14</v>
      </c>
      <c r="AJ11" s="13">
        <v>13</v>
      </c>
      <c r="AK11" s="13">
        <v>14</v>
      </c>
      <c r="AL11" s="13"/>
      <c r="AM11" s="13"/>
      <c r="AN11" s="23"/>
      <c r="AO11" s="43">
        <f>ROUND(AVERAGE(AF11:AN11),0)</f>
        <v>13</v>
      </c>
      <c r="AP11" s="16">
        <v>13</v>
      </c>
      <c r="AQ11" s="13">
        <v>12</v>
      </c>
      <c r="AR11" s="13">
        <v>13</v>
      </c>
      <c r="AS11" s="30"/>
      <c r="AT11" s="46">
        <f>ROUND(AVERAGE(AP11:AS11),0)</f>
        <v>13</v>
      </c>
      <c r="AU11" s="40">
        <f>ROUND(AVERAGE(U11,AE11,AO11,AT11),0)</f>
        <v>14</v>
      </c>
      <c r="AV11" s="28">
        <v>10</v>
      </c>
      <c r="AW11" s="28">
        <v>15</v>
      </c>
      <c r="AX11" s="59">
        <f>ROUND(AVERAGE(AU11:AW11),0)</f>
        <v>13</v>
      </c>
      <c r="AY11" s="28"/>
      <c r="AZ11" s="3" t="s">
        <v>8</v>
      </c>
      <c r="BA11" s="12"/>
    </row>
    <row r="12" spans="1:53" x14ac:dyDescent="0.2">
      <c r="A12" s="14" t="str">
        <f t="shared" si="0"/>
        <v>CC03</v>
      </c>
      <c r="B12" s="51" t="s">
        <v>78</v>
      </c>
      <c r="C12" s="22"/>
      <c r="D12" s="13"/>
      <c r="E12" s="13"/>
      <c r="F12" s="13"/>
      <c r="G12" s="13"/>
      <c r="H12" s="13"/>
      <c r="I12" s="13"/>
      <c r="J12" s="13"/>
      <c r="K12" s="23"/>
      <c r="L12" s="22">
        <v>15</v>
      </c>
      <c r="M12" s="13">
        <v>18</v>
      </c>
      <c r="N12" s="13">
        <v>18</v>
      </c>
      <c r="O12" s="13">
        <v>18</v>
      </c>
      <c r="P12" s="13">
        <v>18</v>
      </c>
      <c r="Q12" s="13"/>
      <c r="R12" s="13"/>
      <c r="S12" s="13"/>
      <c r="T12" s="23"/>
      <c r="U12" s="34">
        <f t="shared" ref="U12:U21" si="1">ROUND(AVERAGE(L12:T12),0)</f>
        <v>17</v>
      </c>
      <c r="V12" s="22">
        <v>14</v>
      </c>
      <c r="W12" s="13">
        <v>18</v>
      </c>
      <c r="X12" s="13">
        <v>17</v>
      </c>
      <c r="Y12" s="13">
        <v>16</v>
      </c>
      <c r="Z12" s="13">
        <v>16</v>
      </c>
      <c r="AA12" s="13"/>
      <c r="AB12" s="13"/>
      <c r="AC12" s="13"/>
      <c r="AD12" s="23"/>
      <c r="AE12" s="37">
        <f t="shared" ref="AE12:AE21" si="2">ROUND(AVERAGE(V12:AD12),0)</f>
        <v>16</v>
      </c>
      <c r="AF12" s="22">
        <v>16</v>
      </c>
      <c r="AG12" s="13">
        <v>17</v>
      </c>
      <c r="AH12" s="13">
        <v>18</v>
      </c>
      <c r="AI12" s="13">
        <v>17</v>
      </c>
      <c r="AJ12" s="13">
        <v>17</v>
      </c>
      <c r="AK12" s="13">
        <v>17</v>
      </c>
      <c r="AL12" s="13"/>
      <c r="AM12" s="13"/>
      <c r="AN12" s="23"/>
      <c r="AO12" s="43">
        <f t="shared" ref="AO12:AO21" si="3">ROUND(AVERAGE(AF12:AN12),0)</f>
        <v>17</v>
      </c>
      <c r="AP12" s="16">
        <v>18</v>
      </c>
      <c r="AQ12" s="13">
        <v>17</v>
      </c>
      <c r="AR12" s="13">
        <v>18</v>
      </c>
      <c r="AS12" s="30"/>
      <c r="AT12" s="46">
        <f t="shared" ref="AT12:AT21" si="4">ROUND(AVERAGE(AP12:AS12),0)</f>
        <v>18</v>
      </c>
      <c r="AU12" s="40">
        <f t="shared" ref="AU12:AU21" si="5">ROUND(AVERAGE(U12,AE12,AO12,AT12),0)</f>
        <v>17</v>
      </c>
      <c r="AV12" s="28">
        <v>20</v>
      </c>
      <c r="AW12" s="28">
        <v>19</v>
      </c>
      <c r="AX12" s="59">
        <f t="shared" ref="AX12:AX21" si="6">ROUND(AVERAGE(AU12:AW12),0)</f>
        <v>19</v>
      </c>
      <c r="AY12" s="28"/>
      <c r="AZ12" s="3" t="s">
        <v>9</v>
      </c>
      <c r="BA12" s="12"/>
    </row>
    <row r="13" spans="1:53" x14ac:dyDescent="0.2">
      <c r="A13" s="14" t="str">
        <f t="shared" si="0"/>
        <v>CE04</v>
      </c>
      <c r="B13" s="51" t="s">
        <v>79</v>
      </c>
      <c r="C13" s="22"/>
      <c r="D13" s="13"/>
      <c r="E13" s="13"/>
      <c r="F13" s="13"/>
      <c r="G13" s="13"/>
      <c r="H13" s="13"/>
      <c r="I13" s="13"/>
      <c r="J13" s="13"/>
      <c r="K13" s="23"/>
      <c r="L13" s="22"/>
      <c r="M13" s="13"/>
      <c r="N13" s="13"/>
      <c r="O13" s="13"/>
      <c r="P13" s="13"/>
      <c r="Q13" s="13"/>
      <c r="R13" s="13"/>
      <c r="S13" s="13"/>
      <c r="T13" s="23"/>
      <c r="U13" s="34"/>
      <c r="V13" s="22"/>
      <c r="W13" s="13"/>
      <c r="X13" s="13"/>
      <c r="Y13" s="13"/>
      <c r="Z13" s="13"/>
      <c r="AA13" s="13"/>
      <c r="AB13" s="13"/>
      <c r="AC13" s="13"/>
      <c r="AD13" s="23"/>
      <c r="AE13" s="37"/>
      <c r="AF13" s="22"/>
      <c r="AG13" s="13"/>
      <c r="AH13" s="13"/>
      <c r="AI13" s="13"/>
      <c r="AJ13" s="13"/>
      <c r="AK13" s="13"/>
      <c r="AL13" s="13"/>
      <c r="AM13" s="13"/>
      <c r="AN13" s="23"/>
      <c r="AO13" s="43"/>
      <c r="AP13" s="16"/>
      <c r="AQ13" s="13"/>
      <c r="AR13" s="13"/>
      <c r="AS13" s="30"/>
      <c r="AT13" s="46"/>
      <c r="AU13" s="40"/>
      <c r="AV13" s="28"/>
      <c r="AW13" s="28"/>
      <c r="AX13" s="59"/>
      <c r="AY13" s="28"/>
      <c r="AZ13" s="3" t="s">
        <v>10</v>
      </c>
      <c r="BA13" s="12"/>
    </row>
    <row r="14" spans="1:53" x14ac:dyDescent="0.2">
      <c r="A14" s="14" t="str">
        <f t="shared" si="0"/>
        <v>DE05</v>
      </c>
      <c r="B14" s="51" t="s">
        <v>80</v>
      </c>
      <c r="C14" s="22"/>
      <c r="D14" s="13"/>
      <c r="E14" s="13"/>
      <c r="F14" s="13"/>
      <c r="G14" s="13"/>
      <c r="H14" s="13"/>
      <c r="I14" s="13"/>
      <c r="J14" s="13"/>
      <c r="K14" s="23"/>
      <c r="L14" s="22"/>
      <c r="M14" s="13"/>
      <c r="N14" s="13"/>
      <c r="O14" s="13"/>
      <c r="P14" s="13"/>
      <c r="Q14" s="13"/>
      <c r="R14" s="13"/>
      <c r="S14" s="13"/>
      <c r="T14" s="23"/>
      <c r="U14" s="34"/>
      <c r="V14" s="22"/>
      <c r="W14" s="13"/>
      <c r="X14" s="13"/>
      <c r="Y14" s="13"/>
      <c r="Z14" s="13"/>
      <c r="AA14" s="13"/>
      <c r="AB14" s="13"/>
      <c r="AC14" s="13"/>
      <c r="AD14" s="23"/>
      <c r="AE14" s="37"/>
      <c r="AF14" s="22"/>
      <c r="AG14" s="13"/>
      <c r="AH14" s="13"/>
      <c r="AI14" s="13"/>
      <c r="AJ14" s="13"/>
      <c r="AK14" s="13"/>
      <c r="AL14" s="13"/>
      <c r="AM14" s="13"/>
      <c r="AN14" s="23"/>
      <c r="AO14" s="43"/>
      <c r="AP14" s="16"/>
      <c r="AQ14" s="13"/>
      <c r="AR14" s="13"/>
      <c r="AS14" s="30"/>
      <c r="AT14" s="46"/>
      <c r="AU14" s="40"/>
      <c r="AV14" s="28"/>
      <c r="AW14" s="28"/>
      <c r="AX14" s="59"/>
      <c r="AY14" s="28"/>
      <c r="AZ14" s="3" t="s">
        <v>11</v>
      </c>
      <c r="BA14" s="12"/>
    </row>
    <row r="15" spans="1:53" x14ac:dyDescent="0.2">
      <c r="A15" s="14" t="str">
        <f t="shared" si="0"/>
        <v>FE06</v>
      </c>
      <c r="B15" s="51" t="s">
        <v>81</v>
      </c>
      <c r="C15" s="22"/>
      <c r="D15" s="13"/>
      <c r="E15" s="13"/>
      <c r="F15" s="13"/>
      <c r="G15" s="13"/>
      <c r="H15" s="13"/>
      <c r="I15" s="13"/>
      <c r="J15" s="13"/>
      <c r="K15" s="23"/>
      <c r="L15" s="22">
        <v>16</v>
      </c>
      <c r="M15" s="13">
        <v>15</v>
      </c>
      <c r="N15" s="13">
        <v>17</v>
      </c>
      <c r="O15" s="13">
        <v>16</v>
      </c>
      <c r="P15" s="13">
        <v>17</v>
      </c>
      <c r="Q15" s="13"/>
      <c r="R15" s="13"/>
      <c r="S15" s="13"/>
      <c r="T15" s="23"/>
      <c r="U15" s="34">
        <f t="shared" si="1"/>
        <v>16</v>
      </c>
      <c r="V15" s="22">
        <v>17</v>
      </c>
      <c r="W15" s="13">
        <v>15</v>
      </c>
      <c r="X15" s="13">
        <v>15</v>
      </c>
      <c r="Y15" s="13">
        <v>14</v>
      </c>
      <c r="Z15" s="13">
        <v>16</v>
      </c>
      <c r="AA15" s="13"/>
      <c r="AB15" s="13"/>
      <c r="AC15" s="13"/>
      <c r="AD15" s="23"/>
      <c r="AE15" s="37">
        <f t="shared" si="2"/>
        <v>15</v>
      </c>
      <c r="AF15" s="22">
        <v>17</v>
      </c>
      <c r="AG15" s="13">
        <v>15</v>
      </c>
      <c r="AH15" s="13">
        <v>14</v>
      </c>
      <c r="AI15" s="13">
        <v>15</v>
      </c>
      <c r="AJ15" s="13">
        <v>15</v>
      </c>
      <c r="AK15" s="13">
        <v>16</v>
      </c>
      <c r="AL15" s="13"/>
      <c r="AM15" s="13"/>
      <c r="AN15" s="23"/>
      <c r="AO15" s="43">
        <f t="shared" si="3"/>
        <v>15</v>
      </c>
      <c r="AP15" s="16">
        <v>13</v>
      </c>
      <c r="AQ15" s="13">
        <v>14</v>
      </c>
      <c r="AR15" s="13">
        <v>14</v>
      </c>
      <c r="AS15" s="30"/>
      <c r="AT15" s="46">
        <f t="shared" si="4"/>
        <v>14</v>
      </c>
      <c r="AU15" s="40">
        <f t="shared" si="5"/>
        <v>15</v>
      </c>
      <c r="AV15" s="28">
        <v>14</v>
      </c>
      <c r="AW15" s="28">
        <v>17</v>
      </c>
      <c r="AX15" s="59">
        <f t="shared" si="6"/>
        <v>15</v>
      </c>
      <c r="AY15" s="28"/>
      <c r="AZ15" s="3" t="s">
        <v>12</v>
      </c>
      <c r="BA15" s="12"/>
    </row>
    <row r="16" spans="1:53" x14ac:dyDescent="0.2">
      <c r="A16" s="14" t="str">
        <f t="shared" si="0"/>
        <v>MA07</v>
      </c>
      <c r="B16" s="51" t="s">
        <v>82</v>
      </c>
      <c r="C16" s="22"/>
      <c r="D16" s="13"/>
      <c r="E16" s="13"/>
      <c r="F16" s="13"/>
      <c r="G16" s="13"/>
      <c r="H16" s="13"/>
      <c r="I16" s="13"/>
      <c r="J16" s="13"/>
      <c r="K16" s="23"/>
      <c r="L16" s="22">
        <v>17</v>
      </c>
      <c r="M16" s="13">
        <v>15</v>
      </c>
      <c r="N16" s="13">
        <v>17</v>
      </c>
      <c r="O16" s="13">
        <v>16</v>
      </c>
      <c r="P16" s="13">
        <v>17</v>
      </c>
      <c r="Q16" s="13"/>
      <c r="R16" s="13"/>
      <c r="S16" s="13"/>
      <c r="T16" s="23"/>
      <c r="U16" s="34">
        <f t="shared" si="1"/>
        <v>16</v>
      </c>
      <c r="V16" s="22">
        <v>15</v>
      </c>
      <c r="W16" s="13">
        <v>16</v>
      </c>
      <c r="X16" s="13">
        <v>16</v>
      </c>
      <c r="Y16" s="13">
        <v>17</v>
      </c>
      <c r="Z16" s="13">
        <v>17</v>
      </c>
      <c r="AA16" s="13"/>
      <c r="AB16" s="13"/>
      <c r="AC16" s="13"/>
      <c r="AD16" s="23"/>
      <c r="AE16" s="37">
        <f t="shared" si="2"/>
        <v>16</v>
      </c>
      <c r="AF16" s="22">
        <v>17</v>
      </c>
      <c r="AG16" s="13">
        <v>16</v>
      </c>
      <c r="AH16" s="13">
        <v>15</v>
      </c>
      <c r="AI16" s="13">
        <v>17</v>
      </c>
      <c r="AJ16" s="13">
        <v>18</v>
      </c>
      <c r="AK16" s="13">
        <v>18</v>
      </c>
      <c r="AL16" s="13"/>
      <c r="AM16" s="13"/>
      <c r="AN16" s="23"/>
      <c r="AO16" s="43">
        <f t="shared" si="3"/>
        <v>17</v>
      </c>
      <c r="AP16" s="16">
        <v>15</v>
      </c>
      <c r="AQ16" s="13">
        <v>16</v>
      </c>
      <c r="AR16" s="13">
        <v>16</v>
      </c>
      <c r="AS16" s="30"/>
      <c r="AT16" s="46">
        <f t="shared" si="4"/>
        <v>16</v>
      </c>
      <c r="AU16" s="40">
        <f t="shared" si="5"/>
        <v>16</v>
      </c>
      <c r="AV16" s="28">
        <v>13</v>
      </c>
      <c r="AW16" s="28">
        <v>17</v>
      </c>
      <c r="AX16" s="59">
        <f t="shared" si="6"/>
        <v>15</v>
      </c>
      <c r="AY16" s="28"/>
      <c r="AZ16" s="3" t="s">
        <v>13</v>
      </c>
      <c r="BA16" s="12"/>
    </row>
    <row r="17" spans="1:53" x14ac:dyDescent="0.2">
      <c r="A17" s="14" t="str">
        <f t="shared" si="0"/>
        <v>NA08</v>
      </c>
      <c r="B17" s="51" t="s">
        <v>133</v>
      </c>
      <c r="C17" s="22"/>
      <c r="D17" s="13"/>
      <c r="E17" s="13"/>
      <c r="F17" s="13"/>
      <c r="G17" s="13"/>
      <c r="H17" s="13"/>
      <c r="I17" s="13"/>
      <c r="J17" s="13"/>
      <c r="K17" s="23"/>
      <c r="L17" s="22">
        <v>14</v>
      </c>
      <c r="M17" s="13">
        <v>13</v>
      </c>
      <c r="N17" s="13">
        <v>14</v>
      </c>
      <c r="O17" s="13">
        <v>14</v>
      </c>
      <c r="P17" s="13">
        <v>14</v>
      </c>
      <c r="Q17" s="13"/>
      <c r="R17" s="13"/>
      <c r="S17" s="13"/>
      <c r="T17" s="23"/>
      <c r="U17" s="34">
        <f t="shared" si="1"/>
        <v>14</v>
      </c>
      <c r="V17" s="22">
        <v>15</v>
      </c>
      <c r="W17" s="13">
        <v>15</v>
      </c>
      <c r="X17" s="13">
        <v>16</v>
      </c>
      <c r="Y17" s="13">
        <v>14</v>
      </c>
      <c r="Z17" s="13">
        <v>15</v>
      </c>
      <c r="AA17" s="13"/>
      <c r="AB17" s="13"/>
      <c r="AC17" s="13"/>
      <c r="AD17" s="23"/>
      <c r="AE17" s="37">
        <f t="shared" si="2"/>
        <v>15</v>
      </c>
      <c r="AF17" s="22">
        <v>14</v>
      </c>
      <c r="AG17" s="13">
        <v>13</v>
      </c>
      <c r="AH17" s="13">
        <v>13</v>
      </c>
      <c r="AI17" s="13">
        <v>14</v>
      </c>
      <c r="AJ17" s="13">
        <v>14</v>
      </c>
      <c r="AK17" s="13">
        <v>16</v>
      </c>
      <c r="AL17" s="13"/>
      <c r="AM17" s="13"/>
      <c r="AN17" s="23"/>
      <c r="AO17" s="43">
        <f t="shared" si="3"/>
        <v>14</v>
      </c>
      <c r="AP17" s="16">
        <v>13</v>
      </c>
      <c r="AQ17" s="13">
        <v>12</v>
      </c>
      <c r="AR17" s="13">
        <v>14</v>
      </c>
      <c r="AS17" s="30"/>
      <c r="AT17" s="46">
        <f t="shared" si="4"/>
        <v>13</v>
      </c>
      <c r="AU17" s="40">
        <f t="shared" si="5"/>
        <v>14</v>
      </c>
      <c r="AV17" s="28">
        <v>15</v>
      </c>
      <c r="AW17" s="28">
        <v>15</v>
      </c>
      <c r="AX17" s="59">
        <f t="shared" si="6"/>
        <v>15</v>
      </c>
      <c r="AY17" s="28"/>
      <c r="AZ17" s="3" t="s">
        <v>14</v>
      </c>
      <c r="BA17" s="12"/>
    </row>
    <row r="18" spans="1:53" x14ac:dyDescent="0.2">
      <c r="A18" s="14" t="str">
        <f t="shared" si="0"/>
        <v>SE09</v>
      </c>
      <c r="B18" s="51" t="s">
        <v>83</v>
      </c>
      <c r="C18" s="22"/>
      <c r="D18" s="13"/>
      <c r="E18" s="13"/>
      <c r="F18" s="13"/>
      <c r="G18" s="13"/>
      <c r="H18" s="13"/>
      <c r="I18" s="13"/>
      <c r="J18" s="13"/>
      <c r="K18" s="23"/>
      <c r="L18" s="22">
        <v>13</v>
      </c>
      <c r="M18" s="13">
        <v>12</v>
      </c>
      <c r="N18" s="13">
        <v>14</v>
      </c>
      <c r="O18" s="13">
        <v>13</v>
      </c>
      <c r="P18" s="13">
        <v>12</v>
      </c>
      <c r="Q18" s="13"/>
      <c r="R18" s="13"/>
      <c r="S18" s="13"/>
      <c r="T18" s="23"/>
      <c r="U18" s="34">
        <f t="shared" si="1"/>
        <v>13</v>
      </c>
      <c r="V18" s="22">
        <v>13</v>
      </c>
      <c r="W18" s="13">
        <v>14</v>
      </c>
      <c r="X18" s="13">
        <v>14</v>
      </c>
      <c r="Y18" s="13">
        <v>13</v>
      </c>
      <c r="Z18" s="13">
        <v>13</v>
      </c>
      <c r="AA18" s="13"/>
      <c r="AB18" s="13"/>
      <c r="AC18" s="13"/>
      <c r="AD18" s="23"/>
      <c r="AE18" s="37">
        <f t="shared" si="2"/>
        <v>13</v>
      </c>
      <c r="AF18" s="22">
        <v>13</v>
      </c>
      <c r="AG18" s="13">
        <v>12</v>
      </c>
      <c r="AH18" s="13">
        <v>13</v>
      </c>
      <c r="AI18" s="13">
        <v>12</v>
      </c>
      <c r="AJ18" s="13">
        <v>13</v>
      </c>
      <c r="AK18" s="13">
        <v>13</v>
      </c>
      <c r="AL18" s="13"/>
      <c r="AM18" s="13"/>
      <c r="AN18" s="23"/>
      <c r="AO18" s="43">
        <f t="shared" si="3"/>
        <v>13</v>
      </c>
      <c r="AP18" s="16">
        <v>12</v>
      </c>
      <c r="AQ18" s="13">
        <v>11</v>
      </c>
      <c r="AR18" s="13">
        <v>13</v>
      </c>
      <c r="AS18" s="30"/>
      <c r="AT18" s="46">
        <f t="shared" si="4"/>
        <v>12</v>
      </c>
      <c r="AU18" s="40">
        <f t="shared" si="5"/>
        <v>13</v>
      </c>
      <c r="AV18" s="28">
        <v>8</v>
      </c>
      <c r="AW18" s="28">
        <v>13</v>
      </c>
      <c r="AX18" s="59">
        <f t="shared" si="6"/>
        <v>11</v>
      </c>
      <c r="AY18" s="28"/>
      <c r="AZ18" s="3" t="s">
        <v>15</v>
      </c>
      <c r="BA18" s="12"/>
    </row>
    <row r="19" spans="1:53" x14ac:dyDescent="0.2">
      <c r="A19" s="14" t="str">
        <f t="shared" si="0"/>
        <v>TO10</v>
      </c>
      <c r="B19" s="51" t="s">
        <v>84</v>
      </c>
      <c r="C19" s="22"/>
      <c r="D19" s="13"/>
      <c r="E19" s="13"/>
      <c r="F19" s="13"/>
      <c r="G19" s="13"/>
      <c r="H19" s="13"/>
      <c r="I19" s="13"/>
      <c r="J19" s="13"/>
      <c r="K19" s="23"/>
      <c r="L19" s="22">
        <v>17</v>
      </c>
      <c r="M19" s="13">
        <v>16</v>
      </c>
      <c r="N19" s="13">
        <v>17</v>
      </c>
      <c r="O19" s="13">
        <v>17</v>
      </c>
      <c r="P19" s="13">
        <v>17</v>
      </c>
      <c r="Q19" s="13"/>
      <c r="R19" s="13"/>
      <c r="S19" s="13"/>
      <c r="T19" s="23"/>
      <c r="U19" s="34">
        <f t="shared" si="1"/>
        <v>17</v>
      </c>
      <c r="V19" s="22">
        <v>16</v>
      </c>
      <c r="W19" s="13">
        <v>15</v>
      </c>
      <c r="X19" s="13">
        <v>15</v>
      </c>
      <c r="Y19" s="13">
        <v>14</v>
      </c>
      <c r="Z19" s="13">
        <v>16</v>
      </c>
      <c r="AA19" s="13"/>
      <c r="AB19" s="13"/>
      <c r="AC19" s="13"/>
      <c r="AD19" s="23"/>
      <c r="AE19" s="37">
        <f t="shared" si="2"/>
        <v>15</v>
      </c>
      <c r="AF19" s="22">
        <v>13</v>
      </c>
      <c r="AG19" s="13">
        <v>14</v>
      </c>
      <c r="AH19" s="13">
        <v>15</v>
      </c>
      <c r="AI19" s="13">
        <v>16</v>
      </c>
      <c r="AJ19" s="13">
        <v>17</v>
      </c>
      <c r="AK19" s="13">
        <v>15</v>
      </c>
      <c r="AL19" s="13"/>
      <c r="AM19" s="13"/>
      <c r="AN19" s="23"/>
      <c r="AO19" s="43">
        <f t="shared" si="3"/>
        <v>15</v>
      </c>
      <c r="AP19" s="16">
        <v>14</v>
      </c>
      <c r="AQ19" s="13">
        <v>15</v>
      </c>
      <c r="AR19" s="13">
        <v>15</v>
      </c>
      <c r="AS19" s="30"/>
      <c r="AT19" s="46">
        <f t="shared" si="4"/>
        <v>15</v>
      </c>
      <c r="AU19" s="40">
        <f t="shared" si="5"/>
        <v>16</v>
      </c>
      <c r="AV19" s="28">
        <v>18</v>
      </c>
      <c r="AW19" s="28">
        <v>17</v>
      </c>
      <c r="AX19" s="59">
        <f t="shared" si="6"/>
        <v>17</v>
      </c>
      <c r="AY19" s="28"/>
      <c r="AZ19" s="3" t="s">
        <v>16</v>
      </c>
      <c r="BA19" s="12"/>
    </row>
    <row r="20" spans="1:53" x14ac:dyDescent="0.2">
      <c r="A20" s="14" t="str">
        <f t="shared" si="0"/>
        <v>VI11</v>
      </c>
      <c r="B20" s="51" t="s">
        <v>85</v>
      </c>
      <c r="C20" s="22"/>
      <c r="D20" s="13"/>
      <c r="E20" s="13"/>
      <c r="F20" s="13"/>
      <c r="G20" s="13"/>
      <c r="H20" s="13"/>
      <c r="I20" s="13"/>
      <c r="J20" s="13"/>
      <c r="K20" s="23"/>
      <c r="L20" s="22">
        <v>15</v>
      </c>
      <c r="M20" s="13">
        <v>15</v>
      </c>
      <c r="N20" s="13">
        <v>16</v>
      </c>
      <c r="O20" s="13">
        <v>16</v>
      </c>
      <c r="P20" s="13">
        <v>16</v>
      </c>
      <c r="Q20" s="13"/>
      <c r="R20" s="13"/>
      <c r="S20" s="13"/>
      <c r="T20" s="23"/>
      <c r="U20" s="34">
        <f t="shared" si="1"/>
        <v>16</v>
      </c>
      <c r="V20" s="22">
        <v>13</v>
      </c>
      <c r="W20" s="13">
        <v>14</v>
      </c>
      <c r="X20" s="13">
        <v>15</v>
      </c>
      <c r="Y20" s="13">
        <v>16</v>
      </c>
      <c r="Z20" s="13">
        <v>16</v>
      </c>
      <c r="AA20" s="13"/>
      <c r="AB20" s="13"/>
      <c r="AC20" s="13"/>
      <c r="AD20" s="23"/>
      <c r="AE20" s="37">
        <f t="shared" si="2"/>
        <v>15</v>
      </c>
      <c r="AF20" s="22">
        <v>12</v>
      </c>
      <c r="AG20" s="13">
        <v>13</v>
      </c>
      <c r="AH20" s="13">
        <v>14</v>
      </c>
      <c r="AI20" s="13">
        <v>15</v>
      </c>
      <c r="AJ20" s="13">
        <v>15</v>
      </c>
      <c r="AK20" s="13">
        <v>15</v>
      </c>
      <c r="AL20" s="13"/>
      <c r="AM20" s="13"/>
      <c r="AN20" s="23"/>
      <c r="AO20" s="43">
        <f t="shared" si="3"/>
        <v>14</v>
      </c>
      <c r="AP20" s="16">
        <v>14</v>
      </c>
      <c r="AQ20" s="13">
        <v>15</v>
      </c>
      <c r="AR20" s="13">
        <v>15</v>
      </c>
      <c r="AS20" s="30"/>
      <c r="AT20" s="46">
        <f t="shared" si="4"/>
        <v>15</v>
      </c>
      <c r="AU20" s="40">
        <f t="shared" si="5"/>
        <v>15</v>
      </c>
      <c r="AV20" s="28">
        <v>10</v>
      </c>
      <c r="AW20" s="28">
        <v>16</v>
      </c>
      <c r="AX20" s="59">
        <f t="shared" si="6"/>
        <v>14</v>
      </c>
      <c r="AY20" s="28"/>
      <c r="AZ20" s="3" t="s">
        <v>17</v>
      </c>
      <c r="BA20" s="12"/>
    </row>
    <row r="21" spans="1:53" x14ac:dyDescent="0.2">
      <c r="A21" s="14" t="str">
        <f t="shared" si="0"/>
        <v>AR12</v>
      </c>
      <c r="B21" s="17" t="s">
        <v>134</v>
      </c>
      <c r="C21" s="22"/>
      <c r="D21" s="13"/>
      <c r="E21" s="13"/>
      <c r="F21" s="13"/>
      <c r="G21" s="13"/>
      <c r="H21" s="13"/>
      <c r="I21" s="13"/>
      <c r="J21" s="13"/>
      <c r="K21" s="23"/>
      <c r="L21" s="22">
        <v>13</v>
      </c>
      <c r="M21" s="13">
        <v>14</v>
      </c>
      <c r="N21" s="13">
        <v>14</v>
      </c>
      <c r="O21" s="13">
        <v>15</v>
      </c>
      <c r="P21" s="13">
        <v>14</v>
      </c>
      <c r="Q21" s="13"/>
      <c r="R21" s="13"/>
      <c r="S21" s="13"/>
      <c r="T21" s="23"/>
      <c r="U21" s="34">
        <f t="shared" si="1"/>
        <v>14</v>
      </c>
      <c r="V21" s="22">
        <v>14</v>
      </c>
      <c r="W21" s="13">
        <v>12</v>
      </c>
      <c r="X21" s="13">
        <v>11</v>
      </c>
      <c r="Y21" s="13">
        <v>11</v>
      </c>
      <c r="Z21" s="13">
        <v>14</v>
      </c>
      <c r="AA21" s="13"/>
      <c r="AB21" s="13"/>
      <c r="AC21" s="13"/>
      <c r="AD21" s="23"/>
      <c r="AE21" s="37">
        <f t="shared" si="2"/>
        <v>12</v>
      </c>
      <c r="AF21" s="22">
        <v>13</v>
      </c>
      <c r="AG21" s="13">
        <v>12</v>
      </c>
      <c r="AH21" s="13">
        <v>11</v>
      </c>
      <c r="AI21" s="13">
        <v>10</v>
      </c>
      <c r="AJ21" s="13">
        <v>13</v>
      </c>
      <c r="AK21" s="13">
        <v>14</v>
      </c>
      <c r="AL21" s="13"/>
      <c r="AM21" s="13"/>
      <c r="AN21" s="23"/>
      <c r="AO21" s="43">
        <f t="shared" si="3"/>
        <v>12</v>
      </c>
      <c r="AP21" s="16">
        <v>13</v>
      </c>
      <c r="AQ21" s="13">
        <v>14</v>
      </c>
      <c r="AR21" s="13">
        <v>14</v>
      </c>
      <c r="AS21" s="30"/>
      <c r="AT21" s="46">
        <f t="shared" si="4"/>
        <v>14</v>
      </c>
      <c r="AU21" s="40">
        <f t="shared" si="5"/>
        <v>13</v>
      </c>
      <c r="AV21" s="28">
        <v>12</v>
      </c>
      <c r="AW21" s="28">
        <v>12</v>
      </c>
      <c r="AX21" s="59">
        <f t="shared" si="6"/>
        <v>12</v>
      </c>
      <c r="AY21" s="28"/>
      <c r="AZ21" s="3" t="s">
        <v>18</v>
      </c>
      <c r="BA21" s="12"/>
    </row>
    <row r="22" spans="1:53" x14ac:dyDescent="0.2">
      <c r="A22" s="14" t="str">
        <f t="shared" si="0"/>
        <v>13</v>
      </c>
      <c r="B22" s="17"/>
      <c r="C22" s="22"/>
      <c r="D22" s="13"/>
      <c r="E22" s="13"/>
      <c r="F22" s="13"/>
      <c r="G22" s="13"/>
      <c r="H22" s="13"/>
      <c r="I22" s="13"/>
      <c r="J22" s="13"/>
      <c r="K22" s="23"/>
      <c r="L22" s="22"/>
      <c r="M22" s="13"/>
      <c r="N22" s="13"/>
      <c r="O22" s="13"/>
      <c r="P22" s="13"/>
      <c r="Q22" s="13"/>
      <c r="R22" s="13"/>
      <c r="S22" s="13"/>
      <c r="T22" s="23"/>
      <c r="U22" s="34"/>
      <c r="V22" s="22"/>
      <c r="W22" s="13"/>
      <c r="X22" s="13"/>
      <c r="Y22" s="13"/>
      <c r="Z22" s="13"/>
      <c r="AA22" s="13"/>
      <c r="AB22" s="13"/>
      <c r="AC22" s="13"/>
      <c r="AD22" s="23"/>
      <c r="AE22" s="37"/>
      <c r="AF22" s="22"/>
      <c r="AG22" s="13"/>
      <c r="AH22" s="13"/>
      <c r="AI22" s="13"/>
      <c r="AJ22" s="13"/>
      <c r="AK22" s="13"/>
      <c r="AL22" s="13"/>
      <c r="AM22" s="13"/>
      <c r="AN22" s="23"/>
      <c r="AO22" s="43"/>
      <c r="AP22" s="16"/>
      <c r="AQ22" s="13"/>
      <c r="AR22" s="13"/>
      <c r="AS22" s="30"/>
      <c r="AT22" s="46"/>
      <c r="AU22" s="40"/>
      <c r="AV22" s="28"/>
      <c r="AW22" s="28"/>
      <c r="AX22" s="48"/>
      <c r="AY22" s="28"/>
      <c r="AZ22" s="3" t="s">
        <v>19</v>
      </c>
      <c r="BA22" s="12"/>
    </row>
    <row r="23" spans="1:53" x14ac:dyDescent="0.2">
      <c r="A23" s="14" t="str">
        <f t="shared" si="0"/>
        <v>14</v>
      </c>
      <c r="B23" s="17"/>
      <c r="C23" s="22"/>
      <c r="D23" s="13"/>
      <c r="E23" s="13"/>
      <c r="F23" s="13"/>
      <c r="G23" s="13"/>
      <c r="H23" s="13"/>
      <c r="I23" s="13"/>
      <c r="J23" s="13"/>
      <c r="K23" s="23"/>
      <c r="L23" s="22"/>
      <c r="M23" s="13"/>
      <c r="N23" s="13"/>
      <c r="O23" s="13"/>
      <c r="P23" s="13"/>
      <c r="Q23" s="13"/>
      <c r="R23" s="13"/>
      <c r="S23" s="13"/>
      <c r="T23" s="23"/>
      <c r="U23" s="34"/>
      <c r="V23" s="22"/>
      <c r="W23" s="13"/>
      <c r="X23" s="13"/>
      <c r="Y23" s="13"/>
      <c r="Z23" s="13"/>
      <c r="AA23" s="13"/>
      <c r="AB23" s="13"/>
      <c r="AC23" s="13"/>
      <c r="AD23" s="23"/>
      <c r="AE23" s="37"/>
      <c r="AF23" s="22"/>
      <c r="AG23" s="13"/>
      <c r="AH23" s="13"/>
      <c r="AI23" s="13"/>
      <c r="AJ23" s="13"/>
      <c r="AK23" s="13"/>
      <c r="AL23" s="13"/>
      <c r="AM23" s="13"/>
      <c r="AN23" s="23"/>
      <c r="AO23" s="43"/>
      <c r="AP23" s="16"/>
      <c r="AQ23" s="13"/>
      <c r="AR23" s="13"/>
      <c r="AS23" s="30"/>
      <c r="AT23" s="46"/>
      <c r="AU23" s="40"/>
      <c r="AV23" s="28"/>
      <c r="AW23" s="28"/>
      <c r="AX23" s="48"/>
      <c r="AY23" s="28"/>
      <c r="AZ23" s="3" t="s">
        <v>20</v>
      </c>
      <c r="BA23" s="12"/>
    </row>
    <row r="24" spans="1:53" x14ac:dyDescent="0.2">
      <c r="A24" s="14" t="str">
        <f t="shared" si="0"/>
        <v>21</v>
      </c>
      <c r="B24" s="17"/>
      <c r="C24" s="22"/>
      <c r="D24" s="13"/>
      <c r="E24" s="13"/>
      <c r="F24" s="13"/>
      <c r="G24" s="13"/>
      <c r="H24" s="13"/>
      <c r="I24" s="13"/>
      <c r="J24" s="13"/>
      <c r="K24" s="23"/>
      <c r="L24" s="22"/>
      <c r="M24" s="13"/>
      <c r="N24" s="13"/>
      <c r="O24" s="13"/>
      <c r="P24" s="13"/>
      <c r="Q24" s="13"/>
      <c r="R24" s="13"/>
      <c r="S24" s="13"/>
      <c r="T24" s="23"/>
      <c r="U24" s="34"/>
      <c r="V24" s="22"/>
      <c r="W24" s="13"/>
      <c r="X24" s="13"/>
      <c r="Y24" s="13"/>
      <c r="Z24" s="13"/>
      <c r="AA24" s="13"/>
      <c r="AB24" s="13"/>
      <c r="AC24" s="13"/>
      <c r="AD24" s="23"/>
      <c r="AE24" s="37"/>
      <c r="AF24" s="22"/>
      <c r="AG24" s="13"/>
      <c r="AH24" s="13"/>
      <c r="AI24" s="13"/>
      <c r="AJ24" s="13"/>
      <c r="AK24" s="13"/>
      <c r="AL24" s="13"/>
      <c r="AM24" s="13"/>
      <c r="AN24" s="23"/>
      <c r="AO24" s="43"/>
      <c r="AP24" s="16"/>
      <c r="AQ24" s="13"/>
      <c r="AR24" s="13"/>
      <c r="AS24" s="30"/>
      <c r="AT24" s="46"/>
      <c r="AU24" s="40"/>
      <c r="AV24" s="28"/>
      <c r="AW24" s="28"/>
      <c r="AX24" s="48"/>
      <c r="AY24" s="28"/>
      <c r="AZ24" s="3" t="s">
        <v>23</v>
      </c>
      <c r="BA24" s="12"/>
    </row>
    <row r="25" spans="1:53" ht="13.5" thickBot="1" x14ac:dyDescent="0.25">
      <c r="A25" s="15" t="str">
        <f t="shared" si="0"/>
        <v>22</v>
      </c>
      <c r="B25" s="18"/>
      <c r="C25" s="24"/>
      <c r="D25" s="25"/>
      <c r="E25" s="25"/>
      <c r="F25" s="25"/>
      <c r="G25" s="25"/>
      <c r="H25" s="25"/>
      <c r="I25" s="25"/>
      <c r="J25" s="25"/>
      <c r="K25" s="26"/>
      <c r="L25" s="24"/>
      <c r="M25" s="25"/>
      <c r="N25" s="25"/>
      <c r="O25" s="25"/>
      <c r="P25" s="25"/>
      <c r="Q25" s="25"/>
      <c r="R25" s="25"/>
      <c r="S25" s="25"/>
      <c r="T25" s="26"/>
      <c r="U25" s="35"/>
      <c r="V25" s="24"/>
      <c r="W25" s="25"/>
      <c r="X25" s="25"/>
      <c r="Y25" s="25"/>
      <c r="Z25" s="25"/>
      <c r="AA25" s="25"/>
      <c r="AB25" s="25"/>
      <c r="AC25" s="25"/>
      <c r="AD25" s="26"/>
      <c r="AE25" s="38"/>
      <c r="AF25" s="24"/>
      <c r="AG25" s="25"/>
      <c r="AH25" s="25"/>
      <c r="AI25" s="25"/>
      <c r="AJ25" s="25"/>
      <c r="AK25" s="25"/>
      <c r="AL25" s="25"/>
      <c r="AM25" s="25"/>
      <c r="AN25" s="26"/>
      <c r="AO25" s="44"/>
      <c r="AP25" s="31"/>
      <c r="AQ25" s="25"/>
      <c r="AR25" s="25"/>
      <c r="AS25" s="32"/>
      <c r="AT25" s="47"/>
      <c r="AU25" s="41"/>
      <c r="AV25" s="29"/>
      <c r="AW25" s="29"/>
      <c r="AX25" s="49"/>
      <c r="AY25" s="29"/>
      <c r="AZ25" s="3" t="s">
        <v>24</v>
      </c>
      <c r="BA25" s="12"/>
    </row>
    <row r="26" spans="1:53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9" spans="1:53" x14ac:dyDescent="0.2">
      <c r="A29" s="69" t="s">
        <v>30</v>
      </c>
      <c r="B29" s="69"/>
      <c r="C29" s="69"/>
      <c r="D29" s="69"/>
    </row>
    <row r="30" spans="1:53" x14ac:dyDescent="0.2">
      <c r="A30" s="69" t="s">
        <v>68</v>
      </c>
      <c r="B30" s="69"/>
      <c r="C30" s="69"/>
      <c r="D30" s="69"/>
    </row>
    <row r="31" spans="1:53" x14ac:dyDescent="0.2">
      <c r="A31" s="72" t="s">
        <v>69</v>
      </c>
      <c r="B31" s="72"/>
      <c r="C31" s="72"/>
      <c r="D31" s="72"/>
    </row>
    <row r="32" spans="1:53" ht="15.75" x14ac:dyDescent="0.25">
      <c r="A32" s="78" t="s">
        <v>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</row>
    <row r="33" spans="1:52" x14ac:dyDescent="0.2">
      <c r="A33" s="1" t="s">
        <v>2</v>
      </c>
      <c r="N33" s="1"/>
      <c r="Q33" s="1" t="s">
        <v>74</v>
      </c>
      <c r="AR33" s="1" t="s">
        <v>6</v>
      </c>
    </row>
    <row r="34" spans="1:52" x14ac:dyDescent="0.2">
      <c r="A34" s="1" t="s">
        <v>75</v>
      </c>
    </row>
    <row r="35" spans="1:52" ht="13.5" thickBot="1" x14ac:dyDescent="0.25"/>
    <row r="36" spans="1:52" x14ac:dyDescent="0.2">
      <c r="A36" s="73" t="s">
        <v>29</v>
      </c>
      <c r="B36" s="73" t="s">
        <v>0</v>
      </c>
      <c r="C36" s="75" t="s">
        <v>31</v>
      </c>
      <c r="D36" s="76"/>
      <c r="E36" s="76"/>
      <c r="F36" s="76"/>
      <c r="G36" s="76"/>
      <c r="H36" s="76"/>
      <c r="I36" s="76"/>
      <c r="J36" s="76"/>
      <c r="K36" s="77"/>
      <c r="L36" s="75" t="s">
        <v>32</v>
      </c>
      <c r="M36" s="76"/>
      <c r="N36" s="76"/>
      <c r="O36" s="76"/>
      <c r="P36" s="76"/>
      <c r="Q36" s="76"/>
      <c r="R36" s="76"/>
      <c r="S36" s="76"/>
      <c r="T36" s="77"/>
      <c r="U36" s="70" t="s">
        <v>51</v>
      </c>
      <c r="V36" s="75" t="s">
        <v>132</v>
      </c>
      <c r="W36" s="76"/>
      <c r="X36" s="76"/>
      <c r="Y36" s="76"/>
      <c r="Z36" s="76"/>
      <c r="AA36" s="76"/>
      <c r="AB36" s="76"/>
      <c r="AC36" s="76"/>
      <c r="AD36" s="77"/>
      <c r="AE36" s="70" t="s">
        <v>65</v>
      </c>
      <c r="AF36" s="75" t="s">
        <v>67</v>
      </c>
      <c r="AG36" s="76"/>
      <c r="AH36" s="76"/>
      <c r="AI36" s="76"/>
      <c r="AJ36" s="76"/>
      <c r="AK36" s="76"/>
      <c r="AL36" s="76"/>
      <c r="AM36" s="76"/>
      <c r="AN36" s="77"/>
      <c r="AO36" s="70" t="s">
        <v>70</v>
      </c>
      <c r="AP36" s="75" t="s">
        <v>55</v>
      </c>
      <c r="AQ36" s="76"/>
      <c r="AR36" s="76"/>
      <c r="AS36" s="77"/>
      <c r="AT36" s="70" t="s">
        <v>56</v>
      </c>
      <c r="AU36" s="73" t="s">
        <v>59</v>
      </c>
      <c r="AV36" s="70" t="s">
        <v>57</v>
      </c>
      <c r="AW36" s="73" t="s">
        <v>58</v>
      </c>
      <c r="AX36" s="70" t="s">
        <v>3</v>
      </c>
      <c r="AY36" s="73" t="s">
        <v>64</v>
      </c>
    </row>
    <row r="37" spans="1:52" ht="13.5" thickBot="1" x14ac:dyDescent="0.25">
      <c r="A37" s="74"/>
      <c r="B37" s="74"/>
      <c r="C37" s="7"/>
      <c r="D37" s="4"/>
      <c r="E37" s="4"/>
      <c r="F37" s="4"/>
      <c r="G37" s="4"/>
      <c r="H37" s="4"/>
      <c r="I37" s="4"/>
      <c r="J37" s="4"/>
      <c r="K37" s="8"/>
      <c r="L37" s="7" t="s">
        <v>33</v>
      </c>
      <c r="M37" s="4" t="s">
        <v>34</v>
      </c>
      <c r="N37" s="4" t="s">
        <v>35</v>
      </c>
      <c r="O37" s="4" t="s">
        <v>36</v>
      </c>
      <c r="P37" s="4" t="s">
        <v>37</v>
      </c>
      <c r="Q37" s="4" t="s">
        <v>38</v>
      </c>
      <c r="R37" s="4" t="s">
        <v>39</v>
      </c>
      <c r="S37" s="5" t="s">
        <v>40</v>
      </c>
      <c r="T37" s="9" t="s">
        <v>41</v>
      </c>
      <c r="U37" s="71"/>
      <c r="V37" s="10" t="s">
        <v>42</v>
      </c>
      <c r="W37" s="6" t="s">
        <v>43</v>
      </c>
      <c r="X37" s="6" t="s">
        <v>44</v>
      </c>
      <c r="Y37" s="6" t="s">
        <v>45</v>
      </c>
      <c r="Z37" s="6" t="s">
        <v>46</v>
      </c>
      <c r="AA37" s="6" t="s">
        <v>47</v>
      </c>
      <c r="AB37" s="6" t="s">
        <v>48</v>
      </c>
      <c r="AC37" s="6" t="s">
        <v>49</v>
      </c>
      <c r="AD37" s="9" t="s">
        <v>50</v>
      </c>
      <c r="AE37" s="71"/>
      <c r="AF37" s="10" t="s">
        <v>4</v>
      </c>
      <c r="AG37" s="6" t="s">
        <v>5</v>
      </c>
      <c r="AH37" s="6" t="s">
        <v>25</v>
      </c>
      <c r="AI37" s="6" t="s">
        <v>26</v>
      </c>
      <c r="AJ37" s="6" t="s">
        <v>27</v>
      </c>
      <c r="AK37" s="6" t="s">
        <v>28</v>
      </c>
      <c r="AL37" s="6" t="s">
        <v>52</v>
      </c>
      <c r="AM37" s="6" t="s">
        <v>53</v>
      </c>
      <c r="AN37" s="9" t="s">
        <v>54</v>
      </c>
      <c r="AO37" s="71"/>
      <c r="AP37" s="10" t="s">
        <v>60</v>
      </c>
      <c r="AQ37" s="6" t="s">
        <v>61</v>
      </c>
      <c r="AR37" s="6" t="s">
        <v>62</v>
      </c>
      <c r="AS37" s="9" t="s">
        <v>63</v>
      </c>
      <c r="AT37" s="71"/>
      <c r="AU37" s="74"/>
      <c r="AV37" s="71"/>
      <c r="AW37" s="74"/>
      <c r="AX37" s="79"/>
      <c r="AY37" s="74"/>
    </row>
    <row r="38" spans="1:52" x14ac:dyDescent="0.2">
      <c r="A38" s="14" t="str">
        <f t="shared" ref="A38:A52" si="7">LEFT(B38,2)&amp;AZ38</f>
        <v>AC01</v>
      </c>
      <c r="B38" s="50" t="s">
        <v>86</v>
      </c>
      <c r="C38" s="19"/>
      <c r="D38" s="20"/>
      <c r="E38" s="20"/>
      <c r="F38" s="20"/>
      <c r="G38" s="20"/>
      <c r="H38" s="20"/>
      <c r="I38" s="20"/>
      <c r="J38" s="20"/>
      <c r="K38" s="21"/>
      <c r="L38" s="19">
        <v>14</v>
      </c>
      <c r="M38" s="20">
        <v>13</v>
      </c>
      <c r="N38" s="20">
        <v>14</v>
      </c>
      <c r="O38" s="20">
        <v>14</v>
      </c>
      <c r="P38" s="20">
        <v>14</v>
      </c>
      <c r="Q38" s="20"/>
      <c r="R38" s="20"/>
      <c r="S38" s="20"/>
      <c r="T38" s="21"/>
      <c r="U38" s="33">
        <f>ROUND(AVERAGE(L38:T38),0)</f>
        <v>14</v>
      </c>
      <c r="V38" s="19">
        <v>13</v>
      </c>
      <c r="W38" s="20">
        <v>14</v>
      </c>
      <c r="X38" s="20">
        <v>15</v>
      </c>
      <c r="Y38" s="20">
        <v>15</v>
      </c>
      <c r="Z38" s="20">
        <v>15</v>
      </c>
      <c r="AA38" s="20"/>
      <c r="AB38" s="20"/>
      <c r="AC38" s="20"/>
      <c r="AD38" s="21"/>
      <c r="AE38" s="36">
        <f>ROUND(AVERAGE(V38:AD38),0)</f>
        <v>14</v>
      </c>
      <c r="AF38" s="19">
        <v>14</v>
      </c>
      <c r="AG38" s="20">
        <v>13</v>
      </c>
      <c r="AH38" s="20">
        <v>14</v>
      </c>
      <c r="AI38" s="20">
        <v>15</v>
      </c>
      <c r="AJ38" s="20">
        <v>15</v>
      </c>
      <c r="AK38" s="20">
        <v>14</v>
      </c>
      <c r="AL38" s="20"/>
      <c r="AM38" s="20"/>
      <c r="AN38" s="21"/>
      <c r="AO38" s="42">
        <f>ROUND(AVERAGE(AF38:AN38),0)</f>
        <v>14</v>
      </c>
      <c r="AP38" s="16">
        <v>14</v>
      </c>
      <c r="AQ38" s="13">
        <v>13</v>
      </c>
      <c r="AR38" s="13">
        <v>14</v>
      </c>
      <c r="AS38" s="30"/>
      <c r="AT38" s="45">
        <f>ROUND(AVERAGE(AP38:AS38),0)</f>
        <v>14</v>
      </c>
      <c r="AU38" s="39">
        <f>ROUND(AVERAGE(U38,AE38,AO38,AT38),0)</f>
        <v>14</v>
      </c>
      <c r="AV38" s="27">
        <v>15</v>
      </c>
      <c r="AW38" s="27">
        <v>13</v>
      </c>
      <c r="AX38" s="58">
        <f>ROUND(AVERAGE(AU38:AW38),0)</f>
        <v>14</v>
      </c>
      <c r="AY38" s="27"/>
      <c r="AZ38" s="3" t="s">
        <v>7</v>
      </c>
    </row>
    <row r="39" spans="1:52" x14ac:dyDescent="0.2">
      <c r="A39" s="14" t="str">
        <f t="shared" si="7"/>
        <v>AG02</v>
      </c>
      <c r="B39" s="52" t="s">
        <v>87</v>
      </c>
      <c r="C39" s="22"/>
      <c r="D39" s="13"/>
      <c r="E39" s="13"/>
      <c r="F39" s="13"/>
      <c r="G39" s="13"/>
      <c r="H39" s="13"/>
      <c r="I39" s="13"/>
      <c r="J39" s="13"/>
      <c r="K39" s="23"/>
      <c r="L39" s="22">
        <v>13</v>
      </c>
      <c r="M39" s="13">
        <v>12</v>
      </c>
      <c r="N39" s="13">
        <v>10</v>
      </c>
      <c r="O39" s="13">
        <v>10</v>
      </c>
      <c r="P39" s="13">
        <v>10</v>
      </c>
      <c r="Q39" s="13"/>
      <c r="R39" s="13"/>
      <c r="S39" s="13"/>
      <c r="T39" s="23"/>
      <c r="U39" s="34">
        <f>ROUND(AVERAGE(L39:T39),0)</f>
        <v>11</v>
      </c>
      <c r="V39" s="22">
        <v>12</v>
      </c>
      <c r="W39" s="13">
        <v>10</v>
      </c>
      <c r="X39" s="13">
        <v>11</v>
      </c>
      <c r="Y39" s="13">
        <v>10</v>
      </c>
      <c r="Z39" s="13">
        <v>10</v>
      </c>
      <c r="AA39" s="13"/>
      <c r="AB39" s="13"/>
      <c r="AC39" s="13"/>
      <c r="AD39" s="23"/>
      <c r="AE39" s="37">
        <f>ROUND(AVERAGE(V39:AD39),0)</f>
        <v>11</v>
      </c>
      <c r="AF39" s="22">
        <v>14</v>
      </c>
      <c r="AG39" s="13">
        <v>9</v>
      </c>
      <c r="AH39" s="13">
        <v>9</v>
      </c>
      <c r="AI39" s="13">
        <v>10</v>
      </c>
      <c r="AJ39" s="13">
        <v>10</v>
      </c>
      <c r="AK39" s="13">
        <v>9</v>
      </c>
      <c r="AL39" s="13"/>
      <c r="AM39" s="13"/>
      <c r="AN39" s="23"/>
      <c r="AO39" s="43">
        <f>ROUND(AVERAGE(AF39:AN39),0)</f>
        <v>10</v>
      </c>
      <c r="AP39" s="16">
        <v>15</v>
      </c>
      <c r="AQ39" s="13">
        <v>8</v>
      </c>
      <c r="AR39" s="13">
        <v>8</v>
      </c>
      <c r="AS39" s="30"/>
      <c r="AT39" s="46">
        <f>ROUND(AVERAGE(AP39:AS39),0)</f>
        <v>10</v>
      </c>
      <c r="AU39" s="40">
        <f>ROUND(AVERAGE(U39,AE39,AO39,AT39),0)</f>
        <v>11</v>
      </c>
      <c r="AV39" s="28">
        <v>16</v>
      </c>
      <c r="AW39" s="28">
        <v>8</v>
      </c>
      <c r="AX39" s="59">
        <f>ROUND(AVERAGE(AU39:AW39),0)</f>
        <v>12</v>
      </c>
      <c r="AY39" s="28"/>
      <c r="AZ39" s="3" t="s">
        <v>8</v>
      </c>
    </row>
    <row r="40" spans="1:52" x14ac:dyDescent="0.2">
      <c r="A40" s="14" t="str">
        <f t="shared" si="7"/>
        <v>CA03</v>
      </c>
      <c r="B40" s="51" t="s">
        <v>88</v>
      </c>
      <c r="C40" s="22"/>
      <c r="D40" s="13"/>
      <c r="E40" s="13"/>
      <c r="F40" s="13"/>
      <c r="G40" s="13"/>
      <c r="H40" s="13"/>
      <c r="I40" s="13"/>
      <c r="J40" s="13"/>
      <c r="K40" s="23"/>
      <c r="L40" s="22">
        <v>14</v>
      </c>
      <c r="M40" s="13">
        <v>13</v>
      </c>
      <c r="N40" s="13">
        <v>12</v>
      </c>
      <c r="O40" s="13">
        <v>14</v>
      </c>
      <c r="P40" s="13">
        <v>13</v>
      </c>
      <c r="Q40" s="13"/>
      <c r="R40" s="13"/>
      <c r="S40" s="13"/>
      <c r="T40" s="23"/>
      <c r="U40" s="34">
        <f t="shared" ref="U40:U45" si="8">ROUND(AVERAGE(L40:T40),0)</f>
        <v>13</v>
      </c>
      <c r="V40" s="22">
        <v>10</v>
      </c>
      <c r="W40" s="13">
        <v>11</v>
      </c>
      <c r="X40" s="13">
        <v>11</v>
      </c>
      <c r="Y40" s="13">
        <v>10</v>
      </c>
      <c r="Z40" s="13">
        <v>11</v>
      </c>
      <c r="AA40" s="13"/>
      <c r="AB40" s="13"/>
      <c r="AC40" s="13"/>
      <c r="AD40" s="23"/>
      <c r="AE40" s="37">
        <f t="shared" ref="AE40:AE45" si="9">ROUND(AVERAGE(V40:AD40),0)</f>
        <v>11</v>
      </c>
      <c r="AF40" s="22">
        <v>10</v>
      </c>
      <c r="AG40" s="13">
        <v>10</v>
      </c>
      <c r="AH40" s="13">
        <v>10</v>
      </c>
      <c r="AI40" s="13">
        <v>12</v>
      </c>
      <c r="AJ40" s="13">
        <v>13</v>
      </c>
      <c r="AK40" s="13">
        <v>11</v>
      </c>
      <c r="AL40" s="13"/>
      <c r="AM40" s="13"/>
      <c r="AN40" s="23"/>
      <c r="AO40" s="43">
        <f t="shared" ref="AO40:AO45" si="10">ROUND(AVERAGE(AF40:AN40),0)</f>
        <v>11</v>
      </c>
      <c r="AP40" s="16">
        <v>9</v>
      </c>
      <c r="AQ40" s="13">
        <v>10</v>
      </c>
      <c r="AR40" s="13">
        <v>10</v>
      </c>
      <c r="AS40" s="30"/>
      <c r="AT40" s="46">
        <f t="shared" ref="AT40:AT45" si="11">ROUND(AVERAGE(AP40:AS40),0)</f>
        <v>10</v>
      </c>
      <c r="AU40" s="40">
        <f t="shared" ref="AU40:AU45" si="12">ROUND(AVERAGE(U40,AE40,AO40,AT40),0)</f>
        <v>11</v>
      </c>
      <c r="AV40" s="28">
        <v>8</v>
      </c>
      <c r="AW40" s="28">
        <v>11</v>
      </c>
      <c r="AX40" s="59">
        <f t="shared" ref="AX40:AX45" si="13">ROUND(AVERAGE(AU40:AW40),0)</f>
        <v>10</v>
      </c>
      <c r="AY40" s="28"/>
      <c r="AZ40" s="3" t="s">
        <v>9</v>
      </c>
    </row>
    <row r="41" spans="1:52" x14ac:dyDescent="0.2">
      <c r="A41" s="14" t="str">
        <f t="shared" si="7"/>
        <v>CU04</v>
      </c>
      <c r="B41" s="51" t="s">
        <v>89</v>
      </c>
      <c r="C41" s="22"/>
      <c r="D41" s="13"/>
      <c r="E41" s="13"/>
      <c r="F41" s="13"/>
      <c r="G41" s="13"/>
      <c r="H41" s="13"/>
      <c r="I41" s="13"/>
      <c r="J41" s="13"/>
      <c r="K41" s="23"/>
      <c r="L41" s="22">
        <v>14</v>
      </c>
      <c r="M41" s="13">
        <v>14</v>
      </c>
      <c r="N41" s="13">
        <v>15</v>
      </c>
      <c r="O41" s="13">
        <v>14</v>
      </c>
      <c r="P41" s="13">
        <v>14</v>
      </c>
      <c r="Q41" s="13"/>
      <c r="R41" s="13"/>
      <c r="S41" s="13"/>
      <c r="T41" s="23"/>
      <c r="U41" s="34">
        <f t="shared" si="8"/>
        <v>14</v>
      </c>
      <c r="V41" s="22">
        <v>13</v>
      </c>
      <c r="W41" s="13">
        <v>14</v>
      </c>
      <c r="X41" s="13">
        <v>15</v>
      </c>
      <c r="Y41" s="13">
        <v>15</v>
      </c>
      <c r="Z41" s="13">
        <v>15</v>
      </c>
      <c r="AA41" s="13"/>
      <c r="AB41" s="13"/>
      <c r="AC41" s="13"/>
      <c r="AD41" s="23"/>
      <c r="AE41" s="37">
        <f t="shared" si="9"/>
        <v>14</v>
      </c>
      <c r="AF41" s="22">
        <v>13</v>
      </c>
      <c r="AG41" s="13">
        <v>13</v>
      </c>
      <c r="AH41" s="13">
        <v>14</v>
      </c>
      <c r="AI41" s="13">
        <v>15</v>
      </c>
      <c r="AJ41" s="13">
        <v>15</v>
      </c>
      <c r="AK41" s="13">
        <v>15</v>
      </c>
      <c r="AL41" s="13"/>
      <c r="AM41" s="13"/>
      <c r="AN41" s="23"/>
      <c r="AO41" s="43">
        <f t="shared" si="10"/>
        <v>14</v>
      </c>
      <c r="AP41" s="16">
        <v>12</v>
      </c>
      <c r="AQ41" s="13">
        <v>12</v>
      </c>
      <c r="AR41" s="13">
        <v>13</v>
      </c>
      <c r="AS41" s="30"/>
      <c r="AT41" s="46">
        <f t="shared" si="11"/>
        <v>12</v>
      </c>
      <c r="AU41" s="40">
        <f t="shared" si="12"/>
        <v>14</v>
      </c>
      <c r="AV41" s="28">
        <v>14</v>
      </c>
      <c r="AW41" s="28">
        <v>16</v>
      </c>
      <c r="AX41" s="59">
        <f t="shared" si="13"/>
        <v>15</v>
      </c>
      <c r="AY41" s="28"/>
      <c r="AZ41" s="3" t="s">
        <v>10</v>
      </c>
    </row>
    <row r="42" spans="1:52" x14ac:dyDescent="0.2">
      <c r="A42" s="14" t="str">
        <f t="shared" si="7"/>
        <v>QU05</v>
      </c>
      <c r="B42" s="52" t="s">
        <v>90</v>
      </c>
      <c r="C42" s="22"/>
      <c r="D42" s="13"/>
      <c r="E42" s="13"/>
      <c r="F42" s="13"/>
      <c r="G42" s="13"/>
      <c r="H42" s="13"/>
      <c r="I42" s="13"/>
      <c r="J42" s="13"/>
      <c r="K42" s="23"/>
      <c r="L42" s="22">
        <v>13</v>
      </c>
      <c r="M42" s="13">
        <v>12</v>
      </c>
      <c r="N42" s="13">
        <v>12</v>
      </c>
      <c r="O42" s="13">
        <v>12</v>
      </c>
      <c r="P42" s="13">
        <v>14</v>
      </c>
      <c r="Q42" s="13"/>
      <c r="R42" s="13"/>
      <c r="S42" s="13"/>
      <c r="T42" s="23"/>
      <c r="U42" s="34">
        <f t="shared" si="8"/>
        <v>13</v>
      </c>
      <c r="V42" s="22">
        <v>12</v>
      </c>
      <c r="W42" s="13">
        <v>12</v>
      </c>
      <c r="X42" s="13">
        <v>13</v>
      </c>
      <c r="Y42" s="13">
        <v>13</v>
      </c>
      <c r="Z42" s="13">
        <v>13</v>
      </c>
      <c r="AA42" s="13"/>
      <c r="AB42" s="13"/>
      <c r="AC42" s="13"/>
      <c r="AD42" s="23"/>
      <c r="AE42" s="37">
        <f t="shared" si="9"/>
        <v>13</v>
      </c>
      <c r="AF42" s="22">
        <v>11</v>
      </c>
      <c r="AG42" s="13">
        <v>12</v>
      </c>
      <c r="AH42" s="13">
        <v>12</v>
      </c>
      <c r="AI42" s="13">
        <v>12</v>
      </c>
      <c r="AJ42" s="13">
        <v>12</v>
      </c>
      <c r="AK42" s="13">
        <v>13</v>
      </c>
      <c r="AL42" s="13"/>
      <c r="AM42" s="13"/>
      <c r="AN42" s="23"/>
      <c r="AO42" s="43">
        <f t="shared" si="10"/>
        <v>12</v>
      </c>
      <c r="AP42" s="16">
        <v>11</v>
      </c>
      <c r="AQ42" s="13">
        <v>11</v>
      </c>
      <c r="AR42" s="13">
        <v>11</v>
      </c>
      <c r="AS42" s="30"/>
      <c r="AT42" s="46">
        <f t="shared" si="11"/>
        <v>11</v>
      </c>
      <c r="AU42" s="40">
        <f t="shared" si="12"/>
        <v>12</v>
      </c>
      <c r="AV42" s="28">
        <v>8</v>
      </c>
      <c r="AW42" s="28">
        <v>12</v>
      </c>
      <c r="AX42" s="59">
        <f t="shared" si="13"/>
        <v>11</v>
      </c>
      <c r="AY42" s="28"/>
      <c r="AZ42" s="3" t="s">
        <v>11</v>
      </c>
    </row>
    <row r="43" spans="1:52" x14ac:dyDescent="0.2">
      <c r="A43" s="14" t="str">
        <f t="shared" si="7"/>
        <v>RA06</v>
      </c>
      <c r="B43" s="51" t="s">
        <v>91</v>
      </c>
      <c r="C43" s="22"/>
      <c r="D43" s="13"/>
      <c r="E43" s="13"/>
      <c r="F43" s="13"/>
      <c r="G43" s="13"/>
      <c r="H43" s="13"/>
      <c r="I43" s="13"/>
      <c r="J43" s="13"/>
      <c r="K43" s="23"/>
      <c r="L43" s="22">
        <v>14</v>
      </c>
      <c r="M43" s="13">
        <v>16</v>
      </c>
      <c r="N43" s="13">
        <v>17</v>
      </c>
      <c r="O43" s="13">
        <v>18</v>
      </c>
      <c r="P43" s="13">
        <v>17</v>
      </c>
      <c r="Q43" s="13"/>
      <c r="R43" s="13"/>
      <c r="S43" s="13"/>
      <c r="T43" s="23"/>
      <c r="U43" s="34">
        <f t="shared" si="8"/>
        <v>16</v>
      </c>
      <c r="V43" s="22">
        <v>15</v>
      </c>
      <c r="W43" s="13">
        <v>16</v>
      </c>
      <c r="X43" s="13">
        <v>14</v>
      </c>
      <c r="Y43" s="13">
        <v>16</v>
      </c>
      <c r="Z43" s="13">
        <v>16</v>
      </c>
      <c r="AA43" s="13"/>
      <c r="AB43" s="13"/>
      <c r="AC43" s="13"/>
      <c r="AD43" s="23"/>
      <c r="AE43" s="37">
        <f t="shared" si="9"/>
        <v>15</v>
      </c>
      <c r="AF43" s="22">
        <v>15</v>
      </c>
      <c r="AG43" s="13">
        <v>16</v>
      </c>
      <c r="AH43" s="13">
        <v>17</v>
      </c>
      <c r="AI43" s="13">
        <v>15</v>
      </c>
      <c r="AJ43" s="13">
        <v>16</v>
      </c>
      <c r="AK43" s="13">
        <v>16</v>
      </c>
      <c r="AL43" s="13"/>
      <c r="AM43" s="13"/>
      <c r="AN43" s="23"/>
      <c r="AO43" s="43">
        <f t="shared" si="10"/>
        <v>16</v>
      </c>
      <c r="AP43" s="16">
        <v>14</v>
      </c>
      <c r="AQ43" s="13">
        <v>16</v>
      </c>
      <c r="AR43" s="13">
        <v>14</v>
      </c>
      <c r="AS43" s="30"/>
      <c r="AT43" s="46">
        <f t="shared" si="11"/>
        <v>15</v>
      </c>
      <c r="AU43" s="40">
        <f t="shared" si="12"/>
        <v>16</v>
      </c>
      <c r="AV43" s="28">
        <v>15</v>
      </c>
      <c r="AW43" s="28">
        <v>14</v>
      </c>
      <c r="AX43" s="59">
        <f t="shared" si="13"/>
        <v>15</v>
      </c>
      <c r="AY43" s="28"/>
      <c r="AZ43" s="3" t="s">
        <v>12</v>
      </c>
    </row>
    <row r="44" spans="1:52" x14ac:dyDescent="0.2">
      <c r="A44" s="14" t="str">
        <f t="shared" si="7"/>
        <v>SA07</v>
      </c>
      <c r="B44" s="51" t="s">
        <v>92</v>
      </c>
      <c r="C44" s="22"/>
      <c r="D44" s="13"/>
      <c r="E44" s="13"/>
      <c r="F44" s="13"/>
      <c r="G44" s="13"/>
      <c r="H44" s="13"/>
      <c r="I44" s="13"/>
      <c r="J44" s="13"/>
      <c r="K44" s="23"/>
      <c r="L44" s="22">
        <v>10</v>
      </c>
      <c r="M44" s="13">
        <v>8</v>
      </c>
      <c r="N44" s="13">
        <v>9</v>
      </c>
      <c r="O44" s="13">
        <v>9</v>
      </c>
      <c r="P44" s="13">
        <v>10</v>
      </c>
      <c r="Q44" s="13"/>
      <c r="R44" s="13"/>
      <c r="S44" s="13"/>
      <c r="T44" s="23"/>
      <c r="U44" s="34">
        <f t="shared" si="8"/>
        <v>9</v>
      </c>
      <c r="V44" s="22">
        <v>10</v>
      </c>
      <c r="W44" s="13">
        <v>10</v>
      </c>
      <c r="X44" s="13">
        <v>10</v>
      </c>
      <c r="Y44" s="13">
        <v>10</v>
      </c>
      <c r="Z44" s="13">
        <v>10</v>
      </c>
      <c r="AA44" s="13"/>
      <c r="AB44" s="13"/>
      <c r="AC44" s="13"/>
      <c r="AD44" s="23"/>
      <c r="AE44" s="37">
        <f t="shared" si="9"/>
        <v>10</v>
      </c>
      <c r="AF44" s="22">
        <v>10</v>
      </c>
      <c r="AG44" s="13">
        <v>10</v>
      </c>
      <c r="AH44" s="13">
        <v>8</v>
      </c>
      <c r="AI44" s="13">
        <v>8</v>
      </c>
      <c r="AJ44" s="13">
        <v>8</v>
      </c>
      <c r="AK44" s="13">
        <v>9</v>
      </c>
      <c r="AL44" s="13"/>
      <c r="AM44" s="13"/>
      <c r="AN44" s="23"/>
      <c r="AO44" s="43">
        <f t="shared" si="10"/>
        <v>9</v>
      </c>
      <c r="AP44" s="16">
        <v>10</v>
      </c>
      <c r="AQ44" s="13">
        <v>10</v>
      </c>
      <c r="AR44" s="13">
        <v>10</v>
      </c>
      <c r="AS44" s="30"/>
      <c r="AT44" s="46">
        <f t="shared" si="11"/>
        <v>10</v>
      </c>
      <c r="AU44" s="40">
        <f t="shared" si="12"/>
        <v>10</v>
      </c>
      <c r="AV44" s="28">
        <v>8</v>
      </c>
      <c r="AW44" s="28">
        <v>8</v>
      </c>
      <c r="AX44" s="59">
        <f t="shared" si="13"/>
        <v>9</v>
      </c>
      <c r="AY44" s="28"/>
      <c r="AZ44" s="3" t="s">
        <v>13</v>
      </c>
    </row>
    <row r="45" spans="1:52" x14ac:dyDescent="0.2">
      <c r="A45" s="14" t="str">
        <f t="shared" si="7"/>
        <v>TO08</v>
      </c>
      <c r="B45" s="52" t="s">
        <v>93</v>
      </c>
      <c r="C45" s="22"/>
      <c r="D45" s="13"/>
      <c r="E45" s="13"/>
      <c r="F45" s="13"/>
      <c r="G45" s="13"/>
      <c r="H45" s="13"/>
      <c r="I45" s="13"/>
      <c r="J45" s="13"/>
      <c r="K45" s="23"/>
      <c r="L45" s="22">
        <v>15</v>
      </c>
      <c r="M45" s="13">
        <v>16</v>
      </c>
      <c r="N45" s="13">
        <v>15</v>
      </c>
      <c r="O45" s="13">
        <v>15</v>
      </c>
      <c r="P45" s="13">
        <v>16</v>
      </c>
      <c r="Q45" s="13"/>
      <c r="R45" s="13"/>
      <c r="S45" s="13"/>
      <c r="T45" s="23"/>
      <c r="U45" s="34">
        <f t="shared" si="8"/>
        <v>15</v>
      </c>
      <c r="V45" s="22">
        <v>16</v>
      </c>
      <c r="W45" s="13">
        <v>15</v>
      </c>
      <c r="X45" s="13">
        <v>15</v>
      </c>
      <c r="Y45" s="13">
        <v>16</v>
      </c>
      <c r="Z45" s="13">
        <v>16</v>
      </c>
      <c r="AA45" s="13"/>
      <c r="AB45" s="13"/>
      <c r="AC45" s="13"/>
      <c r="AD45" s="23"/>
      <c r="AE45" s="37">
        <f t="shared" si="9"/>
        <v>16</v>
      </c>
      <c r="AF45" s="22">
        <v>14</v>
      </c>
      <c r="AG45" s="13">
        <v>12</v>
      </c>
      <c r="AH45" s="13">
        <v>13</v>
      </c>
      <c r="AI45" s="13">
        <v>14</v>
      </c>
      <c r="AJ45" s="13">
        <v>12</v>
      </c>
      <c r="AK45" s="13">
        <v>13</v>
      </c>
      <c r="AL45" s="13"/>
      <c r="AM45" s="13"/>
      <c r="AN45" s="23"/>
      <c r="AO45" s="43">
        <f t="shared" si="10"/>
        <v>13</v>
      </c>
      <c r="AP45" s="16">
        <v>12</v>
      </c>
      <c r="AQ45" s="13">
        <v>11</v>
      </c>
      <c r="AR45" s="13">
        <v>13</v>
      </c>
      <c r="AS45" s="30"/>
      <c r="AT45" s="46">
        <f t="shared" si="11"/>
        <v>12</v>
      </c>
      <c r="AU45" s="40">
        <f t="shared" si="12"/>
        <v>14</v>
      </c>
      <c r="AV45" s="28">
        <v>8</v>
      </c>
      <c r="AW45" s="28">
        <v>15</v>
      </c>
      <c r="AX45" s="59">
        <f t="shared" si="13"/>
        <v>12</v>
      </c>
      <c r="AY45" s="28"/>
      <c r="AZ45" s="3" t="s">
        <v>14</v>
      </c>
    </row>
    <row r="46" spans="1:52" x14ac:dyDescent="0.2">
      <c r="A46" s="14" t="str">
        <f t="shared" si="7"/>
        <v>VI09</v>
      </c>
      <c r="B46" s="52" t="s">
        <v>94</v>
      </c>
      <c r="C46" s="22"/>
      <c r="D46" s="13"/>
      <c r="E46" s="13"/>
      <c r="F46" s="13"/>
      <c r="G46" s="13"/>
      <c r="H46" s="13"/>
      <c r="I46" s="13"/>
      <c r="J46" s="13"/>
      <c r="K46" s="23"/>
      <c r="L46" s="22">
        <v>16</v>
      </c>
      <c r="M46" s="13">
        <v>17</v>
      </c>
      <c r="N46" s="13">
        <v>17</v>
      </c>
      <c r="O46" s="13">
        <v>17</v>
      </c>
      <c r="P46" s="13">
        <v>18</v>
      </c>
      <c r="Q46" s="13"/>
      <c r="R46" s="13"/>
      <c r="S46" s="13"/>
      <c r="T46" s="23"/>
      <c r="U46" s="34">
        <f t="shared" ref="U46:U47" si="14">ROUND(AVERAGE(L46:T46),0)</f>
        <v>17</v>
      </c>
      <c r="V46" s="22">
        <v>16</v>
      </c>
      <c r="W46" s="13">
        <v>17</v>
      </c>
      <c r="X46" s="13">
        <v>18</v>
      </c>
      <c r="Y46" s="13">
        <v>18</v>
      </c>
      <c r="Z46" s="13">
        <v>18</v>
      </c>
      <c r="AA46" s="13"/>
      <c r="AB46" s="13"/>
      <c r="AC46" s="13"/>
      <c r="AD46" s="23"/>
      <c r="AE46" s="37">
        <f t="shared" ref="AE46:AE47" si="15">ROUND(AVERAGE(V46:AD46),0)</f>
        <v>17</v>
      </c>
      <c r="AF46" s="22">
        <v>18</v>
      </c>
      <c r="AG46" s="13">
        <v>17</v>
      </c>
      <c r="AH46" s="13">
        <v>18</v>
      </c>
      <c r="AI46" s="13">
        <v>18</v>
      </c>
      <c r="AJ46" s="13">
        <v>18</v>
      </c>
      <c r="AK46" s="13">
        <v>18</v>
      </c>
      <c r="AL46" s="13"/>
      <c r="AM46" s="13"/>
      <c r="AN46" s="23"/>
      <c r="AO46" s="43">
        <f t="shared" ref="AO46:AO47" si="16">ROUND(AVERAGE(AF46:AN46),0)</f>
        <v>18</v>
      </c>
      <c r="AP46" s="16">
        <v>17</v>
      </c>
      <c r="AQ46" s="13">
        <v>18</v>
      </c>
      <c r="AR46" s="13">
        <v>17</v>
      </c>
      <c r="AS46" s="30"/>
      <c r="AT46" s="46">
        <f t="shared" ref="AT46:AT47" si="17">ROUND(AVERAGE(AP46:AS46),0)</f>
        <v>17</v>
      </c>
      <c r="AU46" s="40">
        <f t="shared" ref="AU46:AU47" si="18">ROUND(AVERAGE(U46,AE46,AO46,AT46),0)</f>
        <v>17</v>
      </c>
      <c r="AV46" s="28">
        <v>17</v>
      </c>
      <c r="AW46" s="28">
        <v>19</v>
      </c>
      <c r="AX46" s="59">
        <f t="shared" ref="AX46:AX47" si="19">ROUND(AVERAGE(AU46:AW46),0)</f>
        <v>18</v>
      </c>
      <c r="AY46" s="28"/>
      <c r="AZ46" s="3" t="s">
        <v>15</v>
      </c>
    </row>
    <row r="47" spans="1:52" x14ac:dyDescent="0.2">
      <c r="A47" s="14" t="str">
        <f t="shared" si="7"/>
        <v>VI10</v>
      </c>
      <c r="B47" s="51" t="s">
        <v>95</v>
      </c>
      <c r="C47" s="22"/>
      <c r="D47" s="13"/>
      <c r="E47" s="13"/>
      <c r="F47" s="13"/>
      <c r="G47" s="13"/>
      <c r="H47" s="13"/>
      <c r="I47" s="13"/>
      <c r="J47" s="13"/>
      <c r="K47" s="23"/>
      <c r="L47" s="22">
        <v>13</v>
      </c>
      <c r="M47" s="13">
        <v>14</v>
      </c>
      <c r="N47" s="13">
        <v>13</v>
      </c>
      <c r="O47" s="13">
        <v>12</v>
      </c>
      <c r="P47" s="13">
        <v>14</v>
      </c>
      <c r="Q47" s="13"/>
      <c r="R47" s="13"/>
      <c r="S47" s="13"/>
      <c r="T47" s="23"/>
      <c r="U47" s="34">
        <f t="shared" si="14"/>
        <v>13</v>
      </c>
      <c r="V47" s="22">
        <v>15</v>
      </c>
      <c r="W47" s="13">
        <v>15</v>
      </c>
      <c r="X47" s="13">
        <v>15</v>
      </c>
      <c r="Y47" s="13">
        <v>14</v>
      </c>
      <c r="Z47" s="13">
        <v>15</v>
      </c>
      <c r="AA47" s="13"/>
      <c r="AB47" s="13"/>
      <c r="AC47" s="13"/>
      <c r="AD47" s="23"/>
      <c r="AE47" s="37">
        <f t="shared" si="15"/>
        <v>15</v>
      </c>
      <c r="AF47" s="22">
        <v>13</v>
      </c>
      <c r="AG47" s="13">
        <v>14</v>
      </c>
      <c r="AH47" s="13">
        <v>14</v>
      </c>
      <c r="AI47" s="13">
        <v>13</v>
      </c>
      <c r="AJ47" s="13">
        <v>14</v>
      </c>
      <c r="AK47" s="13">
        <v>14</v>
      </c>
      <c r="AL47" s="13"/>
      <c r="AM47" s="13"/>
      <c r="AN47" s="23"/>
      <c r="AO47" s="43">
        <f t="shared" si="16"/>
        <v>14</v>
      </c>
      <c r="AP47" s="16">
        <v>14</v>
      </c>
      <c r="AQ47" s="13">
        <v>13</v>
      </c>
      <c r="AR47" s="13">
        <v>13</v>
      </c>
      <c r="AS47" s="30"/>
      <c r="AT47" s="46">
        <f t="shared" si="17"/>
        <v>13</v>
      </c>
      <c r="AU47" s="40">
        <f t="shared" si="18"/>
        <v>14</v>
      </c>
      <c r="AV47" s="28">
        <v>16</v>
      </c>
      <c r="AW47" s="28">
        <v>11</v>
      </c>
      <c r="AX47" s="59">
        <f t="shared" si="19"/>
        <v>14</v>
      </c>
      <c r="AY47" s="28"/>
      <c r="AZ47" s="3" t="s">
        <v>16</v>
      </c>
    </row>
    <row r="48" spans="1:52" x14ac:dyDescent="0.2">
      <c r="A48" s="14" t="str">
        <f t="shared" si="7"/>
        <v>11</v>
      </c>
      <c r="B48" s="51"/>
      <c r="C48" s="22"/>
      <c r="D48" s="13"/>
      <c r="E48" s="13"/>
      <c r="F48" s="13"/>
      <c r="G48" s="13"/>
      <c r="H48" s="13"/>
      <c r="I48" s="13"/>
      <c r="J48" s="13"/>
      <c r="K48" s="23"/>
      <c r="L48" s="22"/>
      <c r="M48" s="13"/>
      <c r="N48" s="13"/>
      <c r="O48" s="13"/>
      <c r="P48" s="13"/>
      <c r="Q48" s="13"/>
      <c r="R48" s="13"/>
      <c r="S48" s="13"/>
      <c r="T48" s="23"/>
      <c r="U48" s="34"/>
      <c r="V48" s="22"/>
      <c r="W48" s="13"/>
      <c r="X48" s="13"/>
      <c r="Y48" s="13"/>
      <c r="Z48" s="13"/>
      <c r="AA48" s="13"/>
      <c r="AB48" s="13"/>
      <c r="AC48" s="13"/>
      <c r="AD48" s="23"/>
      <c r="AE48" s="37"/>
      <c r="AF48" s="22"/>
      <c r="AG48" s="13"/>
      <c r="AH48" s="13"/>
      <c r="AI48" s="13"/>
      <c r="AJ48" s="13"/>
      <c r="AK48" s="13"/>
      <c r="AL48" s="13"/>
      <c r="AM48" s="13"/>
      <c r="AN48" s="23"/>
      <c r="AO48" s="43"/>
      <c r="AP48" s="16"/>
      <c r="AQ48" s="13"/>
      <c r="AR48" s="13"/>
      <c r="AS48" s="30"/>
      <c r="AT48" s="46"/>
      <c r="AU48" s="40"/>
      <c r="AV48" s="28"/>
      <c r="AW48" s="28"/>
      <c r="AX48" s="48"/>
      <c r="AY48" s="28"/>
      <c r="AZ48" s="3" t="s">
        <v>17</v>
      </c>
    </row>
    <row r="49" spans="1:52" x14ac:dyDescent="0.2">
      <c r="A49" s="14" t="str">
        <f t="shared" si="7"/>
        <v>12</v>
      </c>
      <c r="B49" s="17"/>
      <c r="C49" s="22"/>
      <c r="D49" s="13"/>
      <c r="E49" s="13"/>
      <c r="F49" s="13"/>
      <c r="G49" s="13"/>
      <c r="H49" s="13"/>
      <c r="I49" s="13"/>
      <c r="J49" s="13"/>
      <c r="K49" s="23"/>
      <c r="L49" s="22"/>
      <c r="M49" s="13"/>
      <c r="N49" s="13"/>
      <c r="O49" s="13"/>
      <c r="P49" s="13"/>
      <c r="Q49" s="13"/>
      <c r="R49" s="13"/>
      <c r="S49" s="13"/>
      <c r="T49" s="23"/>
      <c r="U49" s="34"/>
      <c r="V49" s="22"/>
      <c r="W49" s="13"/>
      <c r="X49" s="13"/>
      <c r="Y49" s="13"/>
      <c r="Z49" s="13"/>
      <c r="AA49" s="13"/>
      <c r="AB49" s="13"/>
      <c r="AC49" s="13"/>
      <c r="AD49" s="23"/>
      <c r="AE49" s="37"/>
      <c r="AF49" s="22"/>
      <c r="AG49" s="13"/>
      <c r="AH49" s="13"/>
      <c r="AI49" s="13"/>
      <c r="AJ49" s="13"/>
      <c r="AK49" s="13"/>
      <c r="AL49" s="13"/>
      <c r="AM49" s="13"/>
      <c r="AN49" s="23"/>
      <c r="AO49" s="43"/>
      <c r="AP49" s="16"/>
      <c r="AQ49" s="13"/>
      <c r="AR49" s="13"/>
      <c r="AS49" s="30"/>
      <c r="AT49" s="46"/>
      <c r="AU49" s="40"/>
      <c r="AV49" s="28"/>
      <c r="AW49" s="28"/>
      <c r="AX49" s="48"/>
      <c r="AY49" s="28"/>
      <c r="AZ49" s="3" t="s">
        <v>18</v>
      </c>
    </row>
    <row r="50" spans="1:52" x14ac:dyDescent="0.2">
      <c r="A50" s="14" t="str">
        <f t="shared" si="7"/>
        <v>13</v>
      </c>
      <c r="B50" s="17"/>
      <c r="C50" s="22"/>
      <c r="D50" s="13"/>
      <c r="E50" s="13"/>
      <c r="F50" s="13"/>
      <c r="G50" s="13"/>
      <c r="H50" s="13"/>
      <c r="I50" s="13"/>
      <c r="J50" s="13"/>
      <c r="K50" s="23"/>
      <c r="L50" s="22"/>
      <c r="M50" s="13"/>
      <c r="N50" s="13"/>
      <c r="O50" s="13"/>
      <c r="P50" s="13"/>
      <c r="Q50" s="13"/>
      <c r="R50" s="13"/>
      <c r="S50" s="13"/>
      <c r="T50" s="23"/>
      <c r="U50" s="34"/>
      <c r="V50" s="22"/>
      <c r="W50" s="13"/>
      <c r="X50" s="13"/>
      <c r="Y50" s="13"/>
      <c r="Z50" s="13"/>
      <c r="AA50" s="13"/>
      <c r="AB50" s="13"/>
      <c r="AC50" s="13"/>
      <c r="AD50" s="23"/>
      <c r="AE50" s="37"/>
      <c r="AF50" s="22"/>
      <c r="AG50" s="13"/>
      <c r="AH50" s="13"/>
      <c r="AI50" s="13"/>
      <c r="AJ50" s="13"/>
      <c r="AK50" s="13"/>
      <c r="AL50" s="13"/>
      <c r="AM50" s="13"/>
      <c r="AN50" s="23"/>
      <c r="AO50" s="43"/>
      <c r="AP50" s="16"/>
      <c r="AQ50" s="13"/>
      <c r="AR50" s="13"/>
      <c r="AS50" s="30"/>
      <c r="AT50" s="46"/>
      <c r="AU50" s="40"/>
      <c r="AV50" s="28"/>
      <c r="AW50" s="28"/>
      <c r="AX50" s="48"/>
      <c r="AY50" s="28"/>
      <c r="AZ50" s="3" t="s">
        <v>19</v>
      </c>
    </row>
    <row r="51" spans="1:52" x14ac:dyDescent="0.2">
      <c r="A51" s="14" t="str">
        <f t="shared" si="7"/>
        <v>21</v>
      </c>
      <c r="B51" s="17"/>
      <c r="C51" s="22"/>
      <c r="D51" s="13"/>
      <c r="E51" s="13"/>
      <c r="F51" s="13"/>
      <c r="G51" s="13"/>
      <c r="H51" s="13"/>
      <c r="I51" s="13"/>
      <c r="J51" s="13"/>
      <c r="K51" s="23"/>
      <c r="L51" s="22"/>
      <c r="M51" s="13"/>
      <c r="N51" s="13"/>
      <c r="O51" s="13"/>
      <c r="P51" s="13"/>
      <c r="Q51" s="13"/>
      <c r="R51" s="13"/>
      <c r="S51" s="13"/>
      <c r="T51" s="23"/>
      <c r="U51" s="34"/>
      <c r="V51" s="22"/>
      <c r="W51" s="13"/>
      <c r="X51" s="13"/>
      <c r="Y51" s="13"/>
      <c r="Z51" s="13"/>
      <c r="AA51" s="13"/>
      <c r="AB51" s="13"/>
      <c r="AC51" s="13"/>
      <c r="AD51" s="23"/>
      <c r="AE51" s="37"/>
      <c r="AF51" s="22"/>
      <c r="AG51" s="13"/>
      <c r="AH51" s="13"/>
      <c r="AI51" s="13"/>
      <c r="AJ51" s="13"/>
      <c r="AK51" s="13"/>
      <c r="AL51" s="13"/>
      <c r="AM51" s="13"/>
      <c r="AN51" s="23"/>
      <c r="AO51" s="43"/>
      <c r="AP51" s="16"/>
      <c r="AQ51" s="13"/>
      <c r="AR51" s="13"/>
      <c r="AS51" s="30"/>
      <c r="AT51" s="46"/>
      <c r="AU51" s="40"/>
      <c r="AV51" s="28"/>
      <c r="AW51" s="28"/>
      <c r="AX51" s="48"/>
      <c r="AY51" s="28"/>
      <c r="AZ51" s="3" t="s">
        <v>23</v>
      </c>
    </row>
    <row r="52" spans="1:52" ht="13.5" thickBot="1" x14ac:dyDescent="0.25">
      <c r="A52" s="15" t="str">
        <f t="shared" si="7"/>
        <v>22</v>
      </c>
      <c r="B52" s="18"/>
      <c r="C52" s="24"/>
      <c r="D52" s="25"/>
      <c r="E52" s="25"/>
      <c r="F52" s="25"/>
      <c r="G52" s="25"/>
      <c r="H52" s="25"/>
      <c r="I52" s="25"/>
      <c r="J52" s="25"/>
      <c r="K52" s="26"/>
      <c r="L52" s="24"/>
      <c r="M52" s="25"/>
      <c r="N52" s="25"/>
      <c r="O52" s="25"/>
      <c r="P52" s="25"/>
      <c r="Q52" s="25"/>
      <c r="R52" s="25"/>
      <c r="S52" s="25"/>
      <c r="T52" s="26"/>
      <c r="U52" s="35"/>
      <c r="V52" s="24"/>
      <c r="W52" s="25"/>
      <c r="X52" s="25"/>
      <c r="Y52" s="25"/>
      <c r="Z52" s="25"/>
      <c r="AA52" s="25"/>
      <c r="AB52" s="25"/>
      <c r="AC52" s="25"/>
      <c r="AD52" s="26"/>
      <c r="AE52" s="38"/>
      <c r="AF52" s="24"/>
      <c r="AG52" s="25"/>
      <c r="AH52" s="25"/>
      <c r="AI52" s="25"/>
      <c r="AJ52" s="25"/>
      <c r="AK52" s="25"/>
      <c r="AL52" s="25"/>
      <c r="AM52" s="25"/>
      <c r="AN52" s="26"/>
      <c r="AO52" s="44"/>
      <c r="AP52" s="31"/>
      <c r="AQ52" s="25"/>
      <c r="AR52" s="25"/>
      <c r="AS52" s="32"/>
      <c r="AT52" s="47"/>
      <c r="AU52" s="41"/>
      <c r="AV52" s="29"/>
      <c r="AW52" s="29"/>
      <c r="AX52" s="49"/>
      <c r="AY52" s="29"/>
      <c r="AZ52" s="3" t="s">
        <v>24</v>
      </c>
    </row>
    <row r="57" spans="1:52" x14ac:dyDescent="0.2">
      <c r="A57" s="69" t="s">
        <v>30</v>
      </c>
      <c r="B57" s="69"/>
      <c r="C57" s="69"/>
      <c r="D57" s="69"/>
    </row>
    <row r="58" spans="1:52" x14ac:dyDescent="0.2">
      <c r="A58" s="69" t="s">
        <v>68</v>
      </c>
      <c r="B58" s="69"/>
      <c r="C58" s="69"/>
      <c r="D58" s="69"/>
    </row>
    <row r="59" spans="1:52" x14ac:dyDescent="0.2">
      <c r="A59" s="72" t="s">
        <v>69</v>
      </c>
      <c r="B59" s="72"/>
      <c r="C59" s="72"/>
      <c r="D59" s="72"/>
    </row>
    <row r="60" spans="1:52" ht="15.75" x14ac:dyDescent="0.25">
      <c r="A60" s="78" t="s">
        <v>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</row>
    <row r="61" spans="1:52" x14ac:dyDescent="0.2">
      <c r="A61" s="1" t="s">
        <v>2</v>
      </c>
      <c r="N61" s="1"/>
      <c r="Q61" s="1" t="s">
        <v>73</v>
      </c>
      <c r="AR61" s="1" t="s">
        <v>6</v>
      </c>
    </row>
    <row r="62" spans="1:52" x14ac:dyDescent="0.2">
      <c r="A62" s="1" t="s">
        <v>75</v>
      </c>
    </row>
    <row r="63" spans="1:52" ht="13.5" thickBot="1" x14ac:dyDescent="0.25"/>
    <row r="64" spans="1:52" x14ac:dyDescent="0.2">
      <c r="A64" s="73" t="s">
        <v>29</v>
      </c>
      <c r="B64" s="73" t="s">
        <v>0</v>
      </c>
      <c r="C64" s="75" t="s">
        <v>31</v>
      </c>
      <c r="D64" s="76"/>
      <c r="E64" s="76"/>
      <c r="F64" s="76"/>
      <c r="G64" s="76"/>
      <c r="H64" s="76"/>
      <c r="I64" s="76"/>
      <c r="J64" s="76"/>
      <c r="K64" s="77"/>
      <c r="L64" s="75" t="s">
        <v>32</v>
      </c>
      <c r="M64" s="76"/>
      <c r="N64" s="76"/>
      <c r="O64" s="76"/>
      <c r="P64" s="76"/>
      <c r="Q64" s="76"/>
      <c r="R64" s="76"/>
      <c r="S64" s="76"/>
      <c r="T64" s="77"/>
      <c r="U64" s="70" t="s">
        <v>51</v>
      </c>
      <c r="V64" s="75" t="s">
        <v>132</v>
      </c>
      <c r="W64" s="76"/>
      <c r="X64" s="76"/>
      <c r="Y64" s="76"/>
      <c r="Z64" s="76"/>
      <c r="AA64" s="76"/>
      <c r="AB64" s="76"/>
      <c r="AC64" s="76"/>
      <c r="AD64" s="77"/>
      <c r="AE64" s="70" t="s">
        <v>65</v>
      </c>
      <c r="AF64" s="75" t="s">
        <v>67</v>
      </c>
      <c r="AG64" s="76"/>
      <c r="AH64" s="76"/>
      <c r="AI64" s="76"/>
      <c r="AJ64" s="76"/>
      <c r="AK64" s="76"/>
      <c r="AL64" s="76"/>
      <c r="AM64" s="76"/>
      <c r="AN64" s="77"/>
      <c r="AO64" s="70" t="s">
        <v>70</v>
      </c>
      <c r="AP64" s="75" t="s">
        <v>55</v>
      </c>
      <c r="AQ64" s="76"/>
      <c r="AR64" s="76"/>
      <c r="AS64" s="77"/>
      <c r="AT64" s="70" t="s">
        <v>56</v>
      </c>
      <c r="AU64" s="73" t="s">
        <v>59</v>
      </c>
      <c r="AV64" s="70" t="s">
        <v>57</v>
      </c>
      <c r="AW64" s="73" t="s">
        <v>58</v>
      </c>
      <c r="AX64" s="70" t="s">
        <v>3</v>
      </c>
      <c r="AY64" s="73" t="s">
        <v>64</v>
      </c>
    </row>
    <row r="65" spans="1:52" ht="13.5" thickBot="1" x14ac:dyDescent="0.25">
      <c r="A65" s="74"/>
      <c r="B65" s="74"/>
      <c r="C65" s="7"/>
      <c r="D65" s="4"/>
      <c r="E65" s="4"/>
      <c r="F65" s="4"/>
      <c r="G65" s="4"/>
      <c r="H65" s="4"/>
      <c r="I65" s="4"/>
      <c r="J65" s="4"/>
      <c r="K65" s="8"/>
      <c r="L65" s="7" t="s">
        <v>33</v>
      </c>
      <c r="M65" s="4" t="s">
        <v>34</v>
      </c>
      <c r="N65" s="4" t="s">
        <v>35</v>
      </c>
      <c r="O65" s="4" t="s">
        <v>36</v>
      </c>
      <c r="P65" s="4" t="s">
        <v>37</v>
      </c>
      <c r="Q65" s="4" t="s">
        <v>38</v>
      </c>
      <c r="R65" s="4" t="s">
        <v>39</v>
      </c>
      <c r="S65" s="5" t="s">
        <v>40</v>
      </c>
      <c r="T65" s="9" t="s">
        <v>41</v>
      </c>
      <c r="U65" s="71"/>
      <c r="V65" s="10" t="s">
        <v>42</v>
      </c>
      <c r="W65" s="6" t="s">
        <v>43</v>
      </c>
      <c r="X65" s="6" t="s">
        <v>44</v>
      </c>
      <c r="Y65" s="6" t="s">
        <v>45</v>
      </c>
      <c r="Z65" s="6" t="s">
        <v>46</v>
      </c>
      <c r="AA65" s="6" t="s">
        <v>47</v>
      </c>
      <c r="AB65" s="6" t="s">
        <v>48</v>
      </c>
      <c r="AC65" s="6" t="s">
        <v>49</v>
      </c>
      <c r="AD65" s="9" t="s">
        <v>50</v>
      </c>
      <c r="AE65" s="71"/>
      <c r="AF65" s="10" t="s">
        <v>4</v>
      </c>
      <c r="AG65" s="6" t="s">
        <v>5</v>
      </c>
      <c r="AH65" s="6" t="s">
        <v>25</v>
      </c>
      <c r="AI65" s="6" t="s">
        <v>26</v>
      </c>
      <c r="AJ65" s="6" t="s">
        <v>27</v>
      </c>
      <c r="AK65" s="6" t="s">
        <v>28</v>
      </c>
      <c r="AL65" s="6" t="s">
        <v>52</v>
      </c>
      <c r="AM65" s="6" t="s">
        <v>53</v>
      </c>
      <c r="AN65" s="9" t="s">
        <v>54</v>
      </c>
      <c r="AO65" s="71"/>
      <c r="AP65" s="10" t="s">
        <v>60</v>
      </c>
      <c r="AQ65" s="6" t="s">
        <v>61</v>
      </c>
      <c r="AR65" s="6" t="s">
        <v>62</v>
      </c>
      <c r="AS65" s="9" t="s">
        <v>63</v>
      </c>
      <c r="AT65" s="71"/>
      <c r="AU65" s="74"/>
      <c r="AV65" s="71"/>
      <c r="AW65" s="74"/>
      <c r="AX65" s="79"/>
      <c r="AY65" s="74"/>
    </row>
    <row r="66" spans="1:52" x14ac:dyDescent="0.2">
      <c r="A66" s="14" t="str">
        <f t="shared" ref="A66:A82" si="20">LEFT(B66,2)&amp;AZ66</f>
        <v>AL01</v>
      </c>
      <c r="B66" s="53" t="s">
        <v>96</v>
      </c>
      <c r="C66" s="19"/>
      <c r="D66" s="20"/>
      <c r="E66" s="20"/>
      <c r="F66" s="20"/>
      <c r="G66" s="20"/>
      <c r="H66" s="20"/>
      <c r="I66" s="20"/>
      <c r="J66" s="20"/>
      <c r="K66" s="21"/>
      <c r="L66" s="13">
        <v>8</v>
      </c>
      <c r="M66" s="60">
        <v>9</v>
      </c>
      <c r="N66" s="61">
        <v>10</v>
      </c>
      <c r="O66" s="61">
        <v>10</v>
      </c>
      <c r="P66" s="61">
        <v>10</v>
      </c>
      <c r="Q66" s="13"/>
      <c r="R66" s="13"/>
      <c r="S66" s="13"/>
      <c r="T66" s="13"/>
      <c r="U66" s="62">
        <f>ROUND(AVERAGE(L66:T66),0)</f>
        <v>9</v>
      </c>
      <c r="V66" s="13">
        <v>12</v>
      </c>
      <c r="W66" s="61">
        <v>10</v>
      </c>
      <c r="X66" s="61">
        <v>8</v>
      </c>
      <c r="Y66" s="61">
        <v>8</v>
      </c>
      <c r="Z66" s="61">
        <v>9</v>
      </c>
      <c r="AA66" s="13"/>
      <c r="AB66" s="13"/>
      <c r="AC66" s="13"/>
      <c r="AD66" s="13"/>
      <c r="AE66" s="63">
        <f>ROUND(AVERAGE(V66:AD66),0)</f>
        <v>9</v>
      </c>
      <c r="AF66" s="61">
        <v>10</v>
      </c>
      <c r="AG66" s="61">
        <v>10</v>
      </c>
      <c r="AH66" s="61">
        <v>8</v>
      </c>
      <c r="AI66" s="61">
        <v>8</v>
      </c>
      <c r="AJ66" s="61">
        <v>8</v>
      </c>
      <c r="AK66" s="61">
        <v>8</v>
      </c>
      <c r="AL66" s="13"/>
      <c r="AM66" s="13"/>
      <c r="AN66" s="13"/>
      <c r="AO66" s="64">
        <f>ROUND(AVERAGE(AF66:AN66),0)</f>
        <v>9</v>
      </c>
      <c r="AP66" s="61">
        <v>10</v>
      </c>
      <c r="AQ66" s="61">
        <v>8</v>
      </c>
      <c r="AR66" s="61">
        <v>8</v>
      </c>
      <c r="AS66" s="61"/>
      <c r="AT66" s="65">
        <f>ROUND(AVERAGE(AP66:AS66),0)</f>
        <v>9</v>
      </c>
      <c r="AU66" s="66">
        <f>ROUND(AVERAGE(U66,AE66,AO66,AT66),0)</f>
        <v>9</v>
      </c>
      <c r="AV66" s="61">
        <v>8</v>
      </c>
      <c r="AW66" s="61">
        <v>8</v>
      </c>
      <c r="AX66" s="67">
        <f>ROUND(AVERAGE(AU66:AW66),0)</f>
        <v>8</v>
      </c>
      <c r="AY66" s="13"/>
      <c r="AZ66" s="3" t="s">
        <v>7</v>
      </c>
    </row>
    <row r="67" spans="1:52" x14ac:dyDescent="0.2">
      <c r="A67" s="14" t="str">
        <f t="shared" si="20"/>
        <v>CU02</v>
      </c>
      <c r="B67" s="51" t="s">
        <v>97</v>
      </c>
      <c r="C67" s="22"/>
      <c r="D67" s="13"/>
      <c r="E67" s="13"/>
      <c r="F67" s="13"/>
      <c r="G67" s="13"/>
      <c r="H67" s="13"/>
      <c r="I67" s="13"/>
      <c r="J67" s="13"/>
      <c r="K67" s="23"/>
      <c r="L67" s="22"/>
      <c r="M67" s="13"/>
      <c r="N67" s="13"/>
      <c r="O67" s="13"/>
      <c r="P67" s="13"/>
      <c r="Q67" s="13"/>
      <c r="R67" s="13"/>
      <c r="S67" s="13"/>
      <c r="T67" s="23"/>
      <c r="U67" s="34"/>
      <c r="V67" s="22"/>
      <c r="W67" s="13"/>
      <c r="X67" s="13"/>
      <c r="Y67" s="13"/>
      <c r="Z67" s="13"/>
      <c r="AA67" s="13"/>
      <c r="AB67" s="13"/>
      <c r="AC67" s="13"/>
      <c r="AD67" s="23"/>
      <c r="AE67" s="37"/>
      <c r="AF67" s="22"/>
      <c r="AG67" s="13"/>
      <c r="AH67" s="13"/>
      <c r="AI67" s="13"/>
      <c r="AJ67" s="13"/>
      <c r="AK67" s="13"/>
      <c r="AL67" s="13"/>
      <c r="AM67" s="13"/>
      <c r="AN67" s="23"/>
      <c r="AO67" s="43"/>
      <c r="AP67" s="16"/>
      <c r="AQ67" s="13"/>
      <c r="AR67" s="13"/>
      <c r="AS67" s="30"/>
      <c r="AT67" s="46"/>
      <c r="AU67" s="40"/>
      <c r="AV67" s="28"/>
      <c r="AW67" s="28"/>
      <c r="AX67" s="59"/>
      <c r="AY67" s="28"/>
      <c r="AZ67" s="3" t="s">
        <v>8</v>
      </c>
    </row>
    <row r="68" spans="1:52" x14ac:dyDescent="0.2">
      <c r="A68" s="14" t="str">
        <f t="shared" si="20"/>
        <v>EN03</v>
      </c>
      <c r="B68" s="51" t="s">
        <v>98</v>
      </c>
      <c r="C68" s="22"/>
      <c r="D68" s="13"/>
      <c r="E68" s="13"/>
      <c r="F68" s="13"/>
      <c r="G68" s="13"/>
      <c r="H68" s="13"/>
      <c r="I68" s="13"/>
      <c r="J68" s="13"/>
      <c r="K68" s="23"/>
      <c r="L68" s="22"/>
      <c r="M68" s="13"/>
      <c r="N68" s="13"/>
      <c r="O68" s="13"/>
      <c r="P68" s="13"/>
      <c r="Q68" s="13"/>
      <c r="R68" s="13"/>
      <c r="S68" s="13"/>
      <c r="T68" s="23"/>
      <c r="U68" s="34"/>
      <c r="V68" s="22"/>
      <c r="W68" s="13"/>
      <c r="X68" s="13"/>
      <c r="Y68" s="13"/>
      <c r="Z68" s="13"/>
      <c r="AA68" s="13"/>
      <c r="AB68" s="13"/>
      <c r="AC68" s="13"/>
      <c r="AD68" s="23"/>
      <c r="AE68" s="37"/>
      <c r="AF68" s="22"/>
      <c r="AG68" s="13"/>
      <c r="AH68" s="13"/>
      <c r="AI68" s="13"/>
      <c r="AJ68" s="13"/>
      <c r="AK68" s="13"/>
      <c r="AL68" s="13"/>
      <c r="AM68" s="13"/>
      <c r="AN68" s="23"/>
      <c r="AO68" s="43"/>
      <c r="AP68" s="16"/>
      <c r="AQ68" s="13"/>
      <c r="AR68" s="13"/>
      <c r="AS68" s="30"/>
      <c r="AT68" s="46"/>
      <c r="AU68" s="40"/>
      <c r="AV68" s="28"/>
      <c r="AW68" s="28"/>
      <c r="AX68" s="59"/>
      <c r="AY68" s="28"/>
      <c r="AZ68" s="3" t="s">
        <v>9</v>
      </c>
    </row>
    <row r="69" spans="1:52" x14ac:dyDescent="0.2">
      <c r="A69" s="14" t="str">
        <f t="shared" si="20"/>
        <v>IZ04</v>
      </c>
      <c r="B69" s="52" t="s">
        <v>99</v>
      </c>
      <c r="C69" s="22"/>
      <c r="D69" s="13"/>
      <c r="E69" s="13"/>
      <c r="F69" s="13"/>
      <c r="G69" s="13"/>
      <c r="H69" s="13"/>
      <c r="I69" s="13"/>
      <c r="J69" s="13"/>
      <c r="K69" s="23"/>
      <c r="L69" s="22">
        <v>15</v>
      </c>
      <c r="M69" s="13">
        <v>15</v>
      </c>
      <c r="N69" s="13">
        <v>14</v>
      </c>
      <c r="O69" s="13">
        <v>16</v>
      </c>
      <c r="P69" s="13">
        <v>16</v>
      </c>
      <c r="Q69" s="13"/>
      <c r="R69" s="13"/>
      <c r="S69" s="13"/>
      <c r="T69" s="23"/>
      <c r="U69" s="34">
        <f t="shared" ref="U69:U79" si="21">ROUND(AVERAGE(L69:T69),0)</f>
        <v>15</v>
      </c>
      <c r="V69" s="22">
        <v>17</v>
      </c>
      <c r="W69" s="13">
        <v>15</v>
      </c>
      <c r="X69" s="13">
        <v>17</v>
      </c>
      <c r="Y69" s="13">
        <v>18</v>
      </c>
      <c r="Z69" s="13">
        <v>18</v>
      </c>
      <c r="AA69" s="13"/>
      <c r="AB69" s="13"/>
      <c r="AC69" s="13"/>
      <c r="AD69" s="23"/>
      <c r="AE69" s="37">
        <f t="shared" ref="AE69:AE79" si="22">ROUND(AVERAGE(V69:AD69),0)</f>
        <v>17</v>
      </c>
      <c r="AF69" s="22">
        <v>14</v>
      </c>
      <c r="AG69" s="13">
        <v>15</v>
      </c>
      <c r="AH69" s="13">
        <v>16</v>
      </c>
      <c r="AI69" s="13">
        <v>15</v>
      </c>
      <c r="AJ69" s="13">
        <v>15</v>
      </c>
      <c r="AK69" s="13">
        <v>16</v>
      </c>
      <c r="AL69" s="13"/>
      <c r="AM69" s="13"/>
      <c r="AN69" s="23"/>
      <c r="AO69" s="43">
        <f t="shared" ref="AO69:AO79" si="23">ROUND(AVERAGE(AF69:AN69),0)</f>
        <v>15</v>
      </c>
      <c r="AP69" s="16">
        <v>15</v>
      </c>
      <c r="AQ69" s="13">
        <v>18</v>
      </c>
      <c r="AR69" s="13">
        <v>18</v>
      </c>
      <c r="AS69" s="30"/>
      <c r="AT69" s="46">
        <f t="shared" ref="AT69:AT79" si="24">ROUND(AVERAGE(AP69:AS69),0)</f>
        <v>17</v>
      </c>
      <c r="AU69" s="40">
        <f t="shared" ref="AU69:AU79" si="25">ROUND(AVERAGE(U69,AE69,AO69,AT69),0)</f>
        <v>16</v>
      </c>
      <c r="AV69" s="28">
        <v>17</v>
      </c>
      <c r="AW69" s="28">
        <v>17</v>
      </c>
      <c r="AX69" s="59">
        <f t="shared" ref="AX69:AX79" si="26">ROUND(AVERAGE(AU69:AW69),0)</f>
        <v>17</v>
      </c>
      <c r="AY69" s="28"/>
      <c r="AZ69" s="3" t="s">
        <v>10</v>
      </c>
    </row>
    <row r="70" spans="1:52" x14ac:dyDescent="0.2">
      <c r="A70" s="14" t="str">
        <f t="shared" si="20"/>
        <v>JI05</v>
      </c>
      <c r="B70" s="51" t="s">
        <v>100</v>
      </c>
      <c r="C70" s="22"/>
      <c r="D70" s="13"/>
      <c r="E70" s="13"/>
      <c r="F70" s="13"/>
      <c r="G70" s="13"/>
      <c r="H70" s="13"/>
      <c r="I70" s="13"/>
      <c r="J70" s="13"/>
      <c r="K70" s="23"/>
      <c r="L70" s="22">
        <v>15</v>
      </c>
      <c r="M70" s="13">
        <v>16</v>
      </c>
      <c r="N70" s="13">
        <v>14</v>
      </c>
      <c r="O70" s="13">
        <v>15</v>
      </c>
      <c r="P70" s="13">
        <v>15</v>
      </c>
      <c r="Q70" s="13"/>
      <c r="R70" s="13"/>
      <c r="S70" s="13"/>
      <c r="T70" s="23"/>
      <c r="U70" s="34">
        <f t="shared" si="21"/>
        <v>15</v>
      </c>
      <c r="V70" s="22">
        <v>14</v>
      </c>
      <c r="W70" s="13">
        <v>18</v>
      </c>
      <c r="X70" s="13">
        <v>18</v>
      </c>
      <c r="Y70" s="13">
        <v>17</v>
      </c>
      <c r="Z70" s="13">
        <v>17</v>
      </c>
      <c r="AA70" s="13"/>
      <c r="AB70" s="13"/>
      <c r="AC70" s="13"/>
      <c r="AD70" s="23"/>
      <c r="AE70" s="37">
        <f t="shared" si="22"/>
        <v>17</v>
      </c>
      <c r="AF70" s="22">
        <v>15</v>
      </c>
      <c r="AG70" s="13">
        <v>16</v>
      </c>
      <c r="AH70" s="13">
        <v>15</v>
      </c>
      <c r="AI70" s="13">
        <v>15</v>
      </c>
      <c r="AJ70" s="13">
        <v>15</v>
      </c>
      <c r="AK70" s="13">
        <v>13</v>
      </c>
      <c r="AL70" s="13"/>
      <c r="AM70" s="13"/>
      <c r="AN70" s="23"/>
      <c r="AO70" s="43">
        <f t="shared" si="23"/>
        <v>15</v>
      </c>
      <c r="AP70" s="16">
        <v>14</v>
      </c>
      <c r="AQ70" s="13">
        <v>18</v>
      </c>
      <c r="AR70" s="13">
        <v>18</v>
      </c>
      <c r="AS70" s="30"/>
      <c r="AT70" s="46">
        <f t="shared" si="24"/>
        <v>17</v>
      </c>
      <c r="AU70" s="40">
        <f t="shared" si="25"/>
        <v>16</v>
      </c>
      <c r="AV70" s="28">
        <v>18</v>
      </c>
      <c r="AW70" s="28">
        <v>18</v>
      </c>
      <c r="AX70" s="59">
        <f t="shared" si="26"/>
        <v>17</v>
      </c>
      <c r="AY70" s="28"/>
      <c r="AZ70" s="3" t="s">
        <v>11</v>
      </c>
    </row>
    <row r="71" spans="1:52" x14ac:dyDescent="0.2">
      <c r="A71" s="14" t="str">
        <f t="shared" si="20"/>
        <v>ME06</v>
      </c>
      <c r="B71" s="51" t="s">
        <v>101</v>
      </c>
      <c r="C71" s="22"/>
      <c r="D71" s="13"/>
      <c r="E71" s="13"/>
      <c r="F71" s="13"/>
      <c r="G71" s="13"/>
      <c r="H71" s="13"/>
      <c r="I71" s="13"/>
      <c r="J71" s="13"/>
      <c r="K71" s="23"/>
      <c r="L71" s="22">
        <v>16</v>
      </c>
      <c r="M71" s="13">
        <v>16</v>
      </c>
      <c r="N71" s="13">
        <v>16</v>
      </c>
      <c r="O71" s="13">
        <v>17</v>
      </c>
      <c r="P71" s="13">
        <v>17</v>
      </c>
      <c r="Q71" s="13"/>
      <c r="R71" s="13"/>
      <c r="S71" s="13"/>
      <c r="T71" s="23"/>
      <c r="U71" s="34">
        <f t="shared" si="21"/>
        <v>16</v>
      </c>
      <c r="V71" s="22">
        <v>17</v>
      </c>
      <c r="W71" s="13">
        <v>17</v>
      </c>
      <c r="X71" s="13">
        <v>17</v>
      </c>
      <c r="Y71" s="13">
        <v>18</v>
      </c>
      <c r="Z71" s="13">
        <v>18</v>
      </c>
      <c r="AA71" s="13"/>
      <c r="AB71" s="13"/>
      <c r="AC71" s="13"/>
      <c r="AD71" s="23"/>
      <c r="AE71" s="37">
        <f t="shared" si="22"/>
        <v>17</v>
      </c>
      <c r="AF71" s="22">
        <v>15</v>
      </c>
      <c r="AG71" s="13">
        <v>16</v>
      </c>
      <c r="AH71" s="13">
        <v>17</v>
      </c>
      <c r="AI71" s="13">
        <v>17</v>
      </c>
      <c r="AJ71" s="13">
        <v>17</v>
      </c>
      <c r="AK71" s="13">
        <v>18</v>
      </c>
      <c r="AL71" s="13"/>
      <c r="AM71" s="13"/>
      <c r="AN71" s="23"/>
      <c r="AO71" s="43">
        <f t="shared" si="23"/>
        <v>17</v>
      </c>
      <c r="AP71" s="16">
        <v>17</v>
      </c>
      <c r="AQ71" s="13">
        <v>18</v>
      </c>
      <c r="AR71" s="13">
        <v>18</v>
      </c>
      <c r="AS71" s="30"/>
      <c r="AT71" s="46">
        <f t="shared" si="24"/>
        <v>18</v>
      </c>
      <c r="AU71" s="40">
        <f t="shared" si="25"/>
        <v>17</v>
      </c>
      <c r="AV71" s="28">
        <v>18</v>
      </c>
      <c r="AW71" s="28">
        <v>18</v>
      </c>
      <c r="AX71" s="59">
        <f t="shared" si="26"/>
        <v>18</v>
      </c>
      <c r="AY71" s="28"/>
      <c r="AZ71" s="3" t="s">
        <v>12</v>
      </c>
    </row>
    <row r="72" spans="1:52" x14ac:dyDescent="0.2">
      <c r="A72" s="14" t="str">
        <f t="shared" si="20"/>
        <v>ME07</v>
      </c>
      <c r="B72" s="51" t="s">
        <v>102</v>
      </c>
      <c r="C72" s="22"/>
      <c r="D72" s="13"/>
      <c r="E72" s="13"/>
      <c r="F72" s="13"/>
      <c r="G72" s="13"/>
      <c r="H72" s="13"/>
      <c r="I72" s="13"/>
      <c r="J72" s="13"/>
      <c r="K72" s="23"/>
      <c r="L72" s="22">
        <v>14</v>
      </c>
      <c r="M72" s="13">
        <v>13</v>
      </c>
      <c r="N72" s="13">
        <v>14</v>
      </c>
      <c r="O72" s="13">
        <v>15</v>
      </c>
      <c r="P72" s="13">
        <v>14</v>
      </c>
      <c r="Q72" s="13"/>
      <c r="R72" s="13"/>
      <c r="S72" s="13"/>
      <c r="T72" s="23"/>
      <c r="U72" s="34">
        <f t="shared" si="21"/>
        <v>14</v>
      </c>
      <c r="V72" s="22">
        <v>15</v>
      </c>
      <c r="W72" s="13">
        <v>16</v>
      </c>
      <c r="X72" s="13">
        <v>16</v>
      </c>
      <c r="Y72" s="13">
        <v>16</v>
      </c>
      <c r="Z72" s="13">
        <v>17</v>
      </c>
      <c r="AA72" s="13"/>
      <c r="AB72" s="13"/>
      <c r="AC72" s="13"/>
      <c r="AD72" s="23"/>
      <c r="AE72" s="37">
        <f t="shared" si="22"/>
        <v>16</v>
      </c>
      <c r="AF72" s="22">
        <v>15</v>
      </c>
      <c r="AG72" s="13">
        <v>13</v>
      </c>
      <c r="AH72" s="13">
        <v>13</v>
      </c>
      <c r="AI72" s="13">
        <v>13</v>
      </c>
      <c r="AJ72" s="13">
        <v>14</v>
      </c>
      <c r="AK72" s="13">
        <v>13</v>
      </c>
      <c r="AL72" s="13"/>
      <c r="AM72" s="13"/>
      <c r="AN72" s="23"/>
      <c r="AO72" s="43">
        <f t="shared" si="23"/>
        <v>14</v>
      </c>
      <c r="AP72" s="16">
        <v>13</v>
      </c>
      <c r="AQ72" s="13">
        <v>14</v>
      </c>
      <c r="AR72" s="13">
        <v>14</v>
      </c>
      <c r="AS72" s="30"/>
      <c r="AT72" s="46">
        <f t="shared" si="24"/>
        <v>14</v>
      </c>
      <c r="AU72" s="40">
        <f t="shared" si="25"/>
        <v>15</v>
      </c>
      <c r="AV72" s="28">
        <v>15</v>
      </c>
      <c r="AW72" s="28">
        <v>15</v>
      </c>
      <c r="AX72" s="59">
        <f t="shared" si="26"/>
        <v>15</v>
      </c>
      <c r="AY72" s="28"/>
      <c r="AZ72" s="3" t="s">
        <v>13</v>
      </c>
    </row>
    <row r="73" spans="1:52" x14ac:dyDescent="0.2">
      <c r="A73" s="14" t="str">
        <f t="shared" si="20"/>
        <v>QU08</v>
      </c>
      <c r="B73" s="51" t="s">
        <v>103</v>
      </c>
      <c r="C73" s="22"/>
      <c r="D73" s="13"/>
      <c r="E73" s="13"/>
      <c r="F73" s="13"/>
      <c r="G73" s="13"/>
      <c r="H73" s="13"/>
      <c r="I73" s="13"/>
      <c r="J73" s="13"/>
      <c r="K73" s="23"/>
      <c r="L73" s="22">
        <v>17</v>
      </c>
      <c r="M73" s="13">
        <v>17</v>
      </c>
      <c r="N73" s="13">
        <v>17</v>
      </c>
      <c r="O73" s="13">
        <v>18</v>
      </c>
      <c r="P73" s="13">
        <v>18</v>
      </c>
      <c r="Q73" s="13"/>
      <c r="R73" s="13"/>
      <c r="S73" s="13"/>
      <c r="T73" s="23"/>
      <c r="U73" s="34">
        <f t="shared" si="21"/>
        <v>17</v>
      </c>
      <c r="V73" s="22">
        <v>18</v>
      </c>
      <c r="W73" s="13">
        <v>18</v>
      </c>
      <c r="X73" s="13">
        <v>18</v>
      </c>
      <c r="Y73" s="13">
        <v>18</v>
      </c>
      <c r="Z73" s="13">
        <v>19</v>
      </c>
      <c r="AA73" s="13"/>
      <c r="AB73" s="13"/>
      <c r="AC73" s="13"/>
      <c r="AD73" s="23"/>
      <c r="AE73" s="37">
        <f t="shared" si="22"/>
        <v>18</v>
      </c>
      <c r="AF73" s="22">
        <v>17</v>
      </c>
      <c r="AG73" s="13">
        <v>18</v>
      </c>
      <c r="AH73" s="13">
        <v>17</v>
      </c>
      <c r="AI73" s="13">
        <v>18</v>
      </c>
      <c r="AJ73" s="13">
        <v>17</v>
      </c>
      <c r="AK73" s="13">
        <v>18</v>
      </c>
      <c r="AL73" s="13"/>
      <c r="AM73" s="13"/>
      <c r="AN73" s="23"/>
      <c r="AO73" s="43">
        <f t="shared" si="23"/>
        <v>18</v>
      </c>
      <c r="AP73" s="16">
        <v>18</v>
      </c>
      <c r="AQ73" s="13">
        <v>18</v>
      </c>
      <c r="AR73" s="13">
        <v>17</v>
      </c>
      <c r="AS73" s="30"/>
      <c r="AT73" s="46">
        <f t="shared" si="24"/>
        <v>18</v>
      </c>
      <c r="AU73" s="40">
        <f t="shared" si="25"/>
        <v>18</v>
      </c>
      <c r="AV73" s="28">
        <v>18</v>
      </c>
      <c r="AW73" s="28">
        <v>19</v>
      </c>
      <c r="AX73" s="59">
        <f t="shared" si="26"/>
        <v>18</v>
      </c>
      <c r="AY73" s="28"/>
      <c r="AZ73" s="3" t="s">
        <v>14</v>
      </c>
    </row>
    <row r="74" spans="1:52" x14ac:dyDescent="0.2">
      <c r="A74" s="14" t="str">
        <f t="shared" si="20"/>
        <v>QU09</v>
      </c>
      <c r="B74" s="51" t="s">
        <v>104</v>
      </c>
      <c r="C74" s="22"/>
      <c r="D74" s="13"/>
      <c r="E74" s="13"/>
      <c r="F74" s="13"/>
      <c r="G74" s="13"/>
      <c r="H74" s="13"/>
      <c r="I74" s="13"/>
      <c r="J74" s="13"/>
      <c r="K74" s="23"/>
      <c r="L74" s="22">
        <v>18</v>
      </c>
      <c r="M74" s="13">
        <v>18</v>
      </c>
      <c r="N74" s="13">
        <v>17</v>
      </c>
      <c r="O74" s="13">
        <v>18</v>
      </c>
      <c r="P74" s="13">
        <v>17</v>
      </c>
      <c r="Q74" s="13"/>
      <c r="R74" s="13"/>
      <c r="S74" s="13"/>
      <c r="T74" s="23"/>
      <c r="U74" s="34">
        <f t="shared" si="21"/>
        <v>18</v>
      </c>
      <c r="V74" s="22">
        <v>18</v>
      </c>
      <c r="W74" s="13">
        <v>18</v>
      </c>
      <c r="X74" s="13">
        <v>19</v>
      </c>
      <c r="Y74" s="13">
        <v>19</v>
      </c>
      <c r="Z74" s="13">
        <v>19</v>
      </c>
      <c r="AA74" s="13"/>
      <c r="AB74" s="13"/>
      <c r="AC74" s="13"/>
      <c r="AD74" s="23"/>
      <c r="AE74" s="37">
        <f t="shared" si="22"/>
        <v>19</v>
      </c>
      <c r="AF74" s="22">
        <v>17</v>
      </c>
      <c r="AG74" s="13">
        <v>18</v>
      </c>
      <c r="AH74" s="13">
        <v>18</v>
      </c>
      <c r="AI74" s="13">
        <v>19</v>
      </c>
      <c r="AJ74" s="13">
        <v>19</v>
      </c>
      <c r="AK74" s="13">
        <v>19</v>
      </c>
      <c r="AL74" s="13"/>
      <c r="AM74" s="13"/>
      <c r="AN74" s="23"/>
      <c r="AO74" s="43">
        <f t="shared" si="23"/>
        <v>18</v>
      </c>
      <c r="AP74" s="16">
        <v>19</v>
      </c>
      <c r="AQ74" s="13">
        <v>18</v>
      </c>
      <c r="AR74" s="13">
        <v>19</v>
      </c>
      <c r="AS74" s="30"/>
      <c r="AT74" s="46">
        <f t="shared" si="24"/>
        <v>19</v>
      </c>
      <c r="AU74" s="40">
        <f t="shared" si="25"/>
        <v>19</v>
      </c>
      <c r="AV74" s="28">
        <v>19</v>
      </c>
      <c r="AW74" s="28">
        <v>19</v>
      </c>
      <c r="AX74" s="59">
        <f t="shared" si="26"/>
        <v>19</v>
      </c>
      <c r="AY74" s="28"/>
      <c r="AZ74" s="3" t="s">
        <v>15</v>
      </c>
    </row>
    <row r="75" spans="1:52" x14ac:dyDescent="0.2">
      <c r="A75" s="14" t="str">
        <f t="shared" si="20"/>
        <v>RO10</v>
      </c>
      <c r="B75" s="51" t="s">
        <v>105</v>
      </c>
      <c r="C75" s="22"/>
      <c r="D75" s="13"/>
      <c r="E75" s="13"/>
      <c r="F75" s="13"/>
      <c r="G75" s="13"/>
      <c r="H75" s="13"/>
      <c r="I75" s="13"/>
      <c r="J75" s="13"/>
      <c r="K75" s="23"/>
      <c r="L75" s="22">
        <v>17</v>
      </c>
      <c r="M75" s="13">
        <v>17</v>
      </c>
      <c r="N75" s="13">
        <v>18</v>
      </c>
      <c r="O75" s="13">
        <v>18</v>
      </c>
      <c r="P75" s="13">
        <v>15</v>
      </c>
      <c r="Q75" s="13"/>
      <c r="R75" s="13"/>
      <c r="S75" s="13"/>
      <c r="T75" s="23"/>
      <c r="U75" s="34">
        <f t="shared" si="21"/>
        <v>17</v>
      </c>
      <c r="V75" s="22">
        <v>17</v>
      </c>
      <c r="W75" s="13">
        <v>18</v>
      </c>
      <c r="X75" s="13">
        <v>17</v>
      </c>
      <c r="Y75" s="13">
        <v>18</v>
      </c>
      <c r="Z75" s="13">
        <v>18</v>
      </c>
      <c r="AA75" s="13"/>
      <c r="AB75" s="13"/>
      <c r="AC75" s="13"/>
      <c r="AD75" s="23"/>
      <c r="AE75" s="37">
        <f t="shared" si="22"/>
        <v>18</v>
      </c>
      <c r="AF75" s="22">
        <v>17</v>
      </c>
      <c r="AG75" s="13">
        <v>18</v>
      </c>
      <c r="AH75" s="13">
        <v>18</v>
      </c>
      <c r="AI75" s="13">
        <v>17</v>
      </c>
      <c r="AJ75" s="13">
        <v>15</v>
      </c>
      <c r="AK75" s="13">
        <v>18</v>
      </c>
      <c r="AL75" s="13"/>
      <c r="AM75" s="13"/>
      <c r="AN75" s="23"/>
      <c r="AO75" s="43">
        <f t="shared" si="23"/>
        <v>17</v>
      </c>
      <c r="AP75" s="16">
        <v>14</v>
      </c>
      <c r="AQ75" s="13">
        <v>13</v>
      </c>
      <c r="AR75" s="13">
        <v>14</v>
      </c>
      <c r="AS75" s="30"/>
      <c r="AT75" s="46">
        <f t="shared" si="24"/>
        <v>14</v>
      </c>
      <c r="AU75" s="40">
        <f t="shared" si="25"/>
        <v>17</v>
      </c>
      <c r="AV75" s="28">
        <v>15</v>
      </c>
      <c r="AW75" s="28">
        <v>15</v>
      </c>
      <c r="AX75" s="59">
        <f t="shared" si="26"/>
        <v>16</v>
      </c>
      <c r="AY75" s="28"/>
      <c r="AZ75" s="3" t="s">
        <v>16</v>
      </c>
    </row>
    <row r="76" spans="1:52" x14ac:dyDescent="0.2">
      <c r="A76" s="14" t="str">
        <f t="shared" si="20"/>
        <v>SE11</v>
      </c>
      <c r="B76" s="54" t="s">
        <v>106</v>
      </c>
      <c r="C76" s="22"/>
      <c r="D76" s="13"/>
      <c r="E76" s="13"/>
      <c r="F76" s="13"/>
      <c r="G76" s="13"/>
      <c r="H76" s="13"/>
      <c r="I76" s="13"/>
      <c r="J76" s="13"/>
      <c r="K76" s="23"/>
      <c r="L76" s="22">
        <v>14</v>
      </c>
      <c r="M76" s="13">
        <v>13</v>
      </c>
      <c r="N76" s="13">
        <v>14</v>
      </c>
      <c r="O76" s="13">
        <v>14</v>
      </c>
      <c r="P76" s="13">
        <v>14</v>
      </c>
      <c r="Q76" s="13"/>
      <c r="R76" s="13"/>
      <c r="S76" s="13"/>
      <c r="T76" s="23"/>
      <c r="U76" s="34">
        <f t="shared" si="21"/>
        <v>14</v>
      </c>
      <c r="V76" s="22">
        <v>15</v>
      </c>
      <c r="W76" s="13">
        <v>15</v>
      </c>
      <c r="X76" s="13">
        <v>16</v>
      </c>
      <c r="Y76" s="13">
        <v>17</v>
      </c>
      <c r="Z76" s="13">
        <v>17</v>
      </c>
      <c r="AA76" s="13"/>
      <c r="AB76" s="13"/>
      <c r="AC76" s="13"/>
      <c r="AD76" s="23"/>
      <c r="AE76" s="37">
        <f t="shared" si="22"/>
        <v>16</v>
      </c>
      <c r="AF76" s="22">
        <v>15</v>
      </c>
      <c r="AG76" s="13">
        <v>14</v>
      </c>
      <c r="AH76" s="13">
        <v>13</v>
      </c>
      <c r="AI76" s="13">
        <v>14</v>
      </c>
      <c r="AJ76" s="13">
        <v>12</v>
      </c>
      <c r="AK76" s="13">
        <v>13</v>
      </c>
      <c r="AL76" s="13"/>
      <c r="AM76" s="13"/>
      <c r="AN76" s="23"/>
      <c r="AO76" s="43">
        <f t="shared" si="23"/>
        <v>14</v>
      </c>
      <c r="AP76" s="16">
        <v>12</v>
      </c>
      <c r="AQ76" s="13">
        <v>14</v>
      </c>
      <c r="AR76" s="13">
        <v>14</v>
      </c>
      <c r="AS76" s="30"/>
      <c r="AT76" s="46">
        <f t="shared" si="24"/>
        <v>13</v>
      </c>
      <c r="AU76" s="40">
        <f t="shared" si="25"/>
        <v>14</v>
      </c>
      <c r="AV76" s="28">
        <v>15</v>
      </c>
      <c r="AW76" s="28">
        <v>15</v>
      </c>
      <c r="AX76" s="59">
        <f t="shared" si="26"/>
        <v>15</v>
      </c>
      <c r="AY76" s="28"/>
      <c r="AZ76" s="3" t="s">
        <v>17</v>
      </c>
    </row>
    <row r="77" spans="1:52" x14ac:dyDescent="0.2">
      <c r="A77" s="14" t="str">
        <f t="shared" si="20"/>
        <v>TO12</v>
      </c>
      <c r="B77" s="51" t="s">
        <v>107</v>
      </c>
      <c r="C77" s="22"/>
      <c r="D77" s="13"/>
      <c r="E77" s="13"/>
      <c r="F77" s="13"/>
      <c r="G77" s="13"/>
      <c r="H77" s="13"/>
      <c r="I77" s="13"/>
      <c r="J77" s="13"/>
      <c r="K77" s="23"/>
      <c r="L77" s="22">
        <v>17</v>
      </c>
      <c r="M77" s="13">
        <v>17</v>
      </c>
      <c r="N77" s="13">
        <v>15</v>
      </c>
      <c r="O77" s="13">
        <v>17</v>
      </c>
      <c r="P77" s="13">
        <v>17</v>
      </c>
      <c r="Q77" s="13"/>
      <c r="R77" s="13"/>
      <c r="S77" s="13"/>
      <c r="T77" s="23"/>
      <c r="U77" s="34">
        <f t="shared" si="21"/>
        <v>17</v>
      </c>
      <c r="V77" s="22">
        <v>17</v>
      </c>
      <c r="W77" s="13">
        <v>16</v>
      </c>
      <c r="X77" s="13">
        <v>16</v>
      </c>
      <c r="Y77" s="13">
        <v>17</v>
      </c>
      <c r="Z77" s="13">
        <v>18</v>
      </c>
      <c r="AA77" s="13"/>
      <c r="AB77" s="13"/>
      <c r="AC77" s="13"/>
      <c r="AD77" s="23"/>
      <c r="AE77" s="37">
        <f t="shared" si="22"/>
        <v>17</v>
      </c>
      <c r="AF77" s="22">
        <v>15</v>
      </c>
      <c r="AG77" s="13">
        <v>16</v>
      </c>
      <c r="AH77" s="13">
        <v>16</v>
      </c>
      <c r="AI77" s="13">
        <v>14</v>
      </c>
      <c r="AJ77" s="13">
        <v>16</v>
      </c>
      <c r="AK77" s="13">
        <v>17</v>
      </c>
      <c r="AL77" s="13"/>
      <c r="AM77" s="13"/>
      <c r="AN77" s="23"/>
      <c r="AO77" s="43">
        <f t="shared" si="23"/>
        <v>16</v>
      </c>
      <c r="AP77" s="16">
        <v>15</v>
      </c>
      <c r="AQ77" s="13">
        <v>15</v>
      </c>
      <c r="AR77" s="13">
        <v>16</v>
      </c>
      <c r="AS77" s="30"/>
      <c r="AT77" s="46">
        <f t="shared" si="24"/>
        <v>15</v>
      </c>
      <c r="AU77" s="40">
        <f t="shared" si="25"/>
        <v>16</v>
      </c>
      <c r="AV77" s="28">
        <v>16</v>
      </c>
      <c r="AW77" s="28">
        <v>16</v>
      </c>
      <c r="AX77" s="59">
        <f t="shared" si="26"/>
        <v>16</v>
      </c>
      <c r="AY77" s="28"/>
      <c r="AZ77" s="3" t="s">
        <v>18</v>
      </c>
    </row>
    <row r="78" spans="1:52" x14ac:dyDescent="0.2">
      <c r="A78" s="14" t="str">
        <f t="shared" si="20"/>
        <v>VI13</v>
      </c>
      <c r="B78" s="51" t="s">
        <v>108</v>
      </c>
      <c r="C78" s="22"/>
      <c r="D78" s="13"/>
      <c r="E78" s="13"/>
      <c r="F78" s="13"/>
      <c r="G78" s="13"/>
      <c r="H78" s="13"/>
      <c r="I78" s="13"/>
      <c r="J78" s="13"/>
      <c r="K78" s="23"/>
      <c r="L78" s="22">
        <v>15</v>
      </c>
      <c r="M78" s="13">
        <v>14</v>
      </c>
      <c r="N78" s="13">
        <v>15</v>
      </c>
      <c r="O78" s="13">
        <v>15</v>
      </c>
      <c r="P78" s="13">
        <v>15</v>
      </c>
      <c r="Q78" s="13"/>
      <c r="R78" s="13"/>
      <c r="S78" s="13"/>
      <c r="T78" s="23"/>
      <c r="U78" s="34">
        <f t="shared" si="21"/>
        <v>15</v>
      </c>
      <c r="V78" s="22">
        <v>15</v>
      </c>
      <c r="W78" s="13">
        <v>16</v>
      </c>
      <c r="X78" s="13">
        <v>16</v>
      </c>
      <c r="Y78" s="13">
        <v>16</v>
      </c>
      <c r="Z78" s="13">
        <v>16</v>
      </c>
      <c r="AA78" s="13"/>
      <c r="AB78" s="13"/>
      <c r="AC78" s="13"/>
      <c r="AD78" s="23"/>
      <c r="AE78" s="37">
        <f t="shared" si="22"/>
        <v>16</v>
      </c>
      <c r="AF78" s="22">
        <v>14</v>
      </c>
      <c r="AG78" s="13">
        <v>13</v>
      </c>
      <c r="AH78" s="13">
        <v>14</v>
      </c>
      <c r="AI78" s="13">
        <v>12</v>
      </c>
      <c r="AJ78" s="13">
        <v>13</v>
      </c>
      <c r="AK78" s="13">
        <v>13</v>
      </c>
      <c r="AL78" s="13"/>
      <c r="AM78" s="13"/>
      <c r="AN78" s="23"/>
      <c r="AO78" s="43">
        <f t="shared" si="23"/>
        <v>13</v>
      </c>
      <c r="AP78" s="16">
        <v>15</v>
      </c>
      <c r="AQ78" s="13">
        <v>12</v>
      </c>
      <c r="AR78" s="13">
        <v>13</v>
      </c>
      <c r="AS78" s="30"/>
      <c r="AT78" s="46">
        <f t="shared" si="24"/>
        <v>13</v>
      </c>
      <c r="AU78" s="40">
        <f t="shared" si="25"/>
        <v>14</v>
      </c>
      <c r="AV78" s="28">
        <v>14</v>
      </c>
      <c r="AW78" s="28">
        <v>14</v>
      </c>
      <c r="AX78" s="59">
        <f t="shared" si="26"/>
        <v>14</v>
      </c>
      <c r="AY78" s="28"/>
      <c r="AZ78" s="3" t="s">
        <v>19</v>
      </c>
    </row>
    <row r="79" spans="1:52" x14ac:dyDescent="0.2">
      <c r="A79" s="14" t="str">
        <f t="shared" si="20"/>
        <v>YA14</v>
      </c>
      <c r="B79" s="51" t="s">
        <v>109</v>
      </c>
      <c r="C79" s="22"/>
      <c r="D79" s="13"/>
      <c r="E79" s="13"/>
      <c r="F79" s="13"/>
      <c r="G79" s="13"/>
      <c r="H79" s="13"/>
      <c r="I79" s="13"/>
      <c r="J79" s="13"/>
      <c r="K79" s="23"/>
      <c r="L79" s="22">
        <v>12</v>
      </c>
      <c r="M79" s="13">
        <v>12</v>
      </c>
      <c r="N79" s="13">
        <v>10</v>
      </c>
      <c r="O79" s="13">
        <v>10</v>
      </c>
      <c r="P79" s="13">
        <v>12</v>
      </c>
      <c r="Q79" s="13"/>
      <c r="R79" s="13"/>
      <c r="S79" s="13"/>
      <c r="T79" s="23"/>
      <c r="U79" s="34">
        <f t="shared" si="21"/>
        <v>11</v>
      </c>
      <c r="V79" s="22">
        <v>13</v>
      </c>
      <c r="W79" s="13">
        <v>12</v>
      </c>
      <c r="X79" s="13">
        <v>10</v>
      </c>
      <c r="Y79" s="13">
        <v>10</v>
      </c>
      <c r="Z79" s="13">
        <v>14</v>
      </c>
      <c r="AA79" s="13"/>
      <c r="AB79" s="13"/>
      <c r="AC79" s="13"/>
      <c r="AD79" s="23"/>
      <c r="AE79" s="37">
        <f t="shared" si="22"/>
        <v>12</v>
      </c>
      <c r="AF79" s="22">
        <v>10</v>
      </c>
      <c r="AG79" s="13">
        <v>11</v>
      </c>
      <c r="AH79" s="13">
        <v>10</v>
      </c>
      <c r="AI79" s="13">
        <v>12</v>
      </c>
      <c r="AJ79" s="13">
        <v>13</v>
      </c>
      <c r="AK79" s="13">
        <v>13</v>
      </c>
      <c r="AL79" s="13"/>
      <c r="AM79" s="13"/>
      <c r="AN79" s="23"/>
      <c r="AO79" s="43">
        <f t="shared" si="23"/>
        <v>12</v>
      </c>
      <c r="AP79" s="16">
        <v>13</v>
      </c>
      <c r="AQ79" s="13">
        <v>13</v>
      </c>
      <c r="AR79" s="13">
        <v>10</v>
      </c>
      <c r="AS79" s="30"/>
      <c r="AT79" s="46">
        <f t="shared" si="24"/>
        <v>12</v>
      </c>
      <c r="AU79" s="40">
        <f t="shared" si="25"/>
        <v>12</v>
      </c>
      <c r="AV79" s="28">
        <v>10</v>
      </c>
      <c r="AW79" s="28">
        <v>14</v>
      </c>
      <c r="AX79" s="59">
        <f t="shared" si="26"/>
        <v>12</v>
      </c>
      <c r="AY79" s="28"/>
      <c r="AZ79" s="3" t="s">
        <v>20</v>
      </c>
    </row>
    <row r="80" spans="1:52" x14ac:dyDescent="0.2">
      <c r="A80" s="14" t="str">
        <f t="shared" si="20"/>
        <v>15</v>
      </c>
      <c r="B80" s="17"/>
      <c r="C80" s="22"/>
      <c r="D80" s="13"/>
      <c r="E80" s="13"/>
      <c r="F80" s="13"/>
      <c r="G80" s="13"/>
      <c r="H80" s="13"/>
      <c r="I80" s="13"/>
      <c r="J80" s="13"/>
      <c r="K80" s="23"/>
      <c r="L80" s="22"/>
      <c r="M80" s="13"/>
      <c r="N80" s="13"/>
      <c r="O80" s="13"/>
      <c r="P80" s="13"/>
      <c r="Q80" s="13"/>
      <c r="R80" s="13"/>
      <c r="S80" s="13"/>
      <c r="T80" s="23"/>
      <c r="U80" s="34"/>
      <c r="V80" s="22"/>
      <c r="W80" s="13"/>
      <c r="X80" s="13"/>
      <c r="Y80" s="13"/>
      <c r="Z80" s="13"/>
      <c r="AA80" s="13"/>
      <c r="AB80" s="13"/>
      <c r="AC80" s="13"/>
      <c r="AD80" s="23"/>
      <c r="AE80" s="37"/>
      <c r="AF80" s="22"/>
      <c r="AG80" s="13"/>
      <c r="AH80" s="13"/>
      <c r="AI80" s="13"/>
      <c r="AJ80" s="13"/>
      <c r="AK80" s="13"/>
      <c r="AL80" s="13"/>
      <c r="AM80" s="13"/>
      <c r="AN80" s="23"/>
      <c r="AO80" s="43"/>
      <c r="AP80" s="16"/>
      <c r="AQ80" s="13"/>
      <c r="AR80" s="13"/>
      <c r="AS80" s="30"/>
      <c r="AT80" s="46"/>
      <c r="AU80" s="40"/>
      <c r="AV80" s="28"/>
      <c r="AW80" s="28"/>
      <c r="AX80" s="48"/>
      <c r="AY80" s="28"/>
      <c r="AZ80" s="3" t="s">
        <v>21</v>
      </c>
    </row>
    <row r="81" spans="1:52" x14ac:dyDescent="0.2">
      <c r="A81" s="14" t="str">
        <f t="shared" si="20"/>
        <v>16</v>
      </c>
      <c r="B81" s="17"/>
      <c r="C81" s="22"/>
      <c r="D81" s="13"/>
      <c r="E81" s="13"/>
      <c r="F81" s="13"/>
      <c r="G81" s="13"/>
      <c r="H81" s="13"/>
      <c r="I81" s="13"/>
      <c r="J81" s="13"/>
      <c r="K81" s="23"/>
      <c r="L81" s="22"/>
      <c r="M81" s="13"/>
      <c r="N81" s="13"/>
      <c r="O81" s="13"/>
      <c r="P81" s="13"/>
      <c r="Q81" s="13"/>
      <c r="R81" s="13"/>
      <c r="S81" s="13"/>
      <c r="T81" s="23"/>
      <c r="U81" s="34"/>
      <c r="V81" s="22"/>
      <c r="W81" s="13"/>
      <c r="X81" s="13"/>
      <c r="Y81" s="13"/>
      <c r="Z81" s="13"/>
      <c r="AA81" s="13"/>
      <c r="AB81" s="13"/>
      <c r="AC81" s="13"/>
      <c r="AD81" s="23"/>
      <c r="AE81" s="37"/>
      <c r="AF81" s="22"/>
      <c r="AG81" s="13"/>
      <c r="AH81" s="13"/>
      <c r="AI81" s="13"/>
      <c r="AJ81" s="13"/>
      <c r="AK81" s="13"/>
      <c r="AL81" s="13"/>
      <c r="AM81" s="13"/>
      <c r="AN81" s="23"/>
      <c r="AO81" s="43"/>
      <c r="AP81" s="16"/>
      <c r="AQ81" s="13"/>
      <c r="AR81" s="13"/>
      <c r="AS81" s="30"/>
      <c r="AT81" s="46"/>
      <c r="AU81" s="40"/>
      <c r="AV81" s="28"/>
      <c r="AW81" s="28"/>
      <c r="AX81" s="48"/>
      <c r="AY81" s="28"/>
      <c r="AZ81" s="3" t="s">
        <v>22</v>
      </c>
    </row>
    <row r="82" spans="1:52" ht="13.5" thickBot="1" x14ac:dyDescent="0.25">
      <c r="A82" s="15" t="str">
        <f t="shared" si="20"/>
        <v>22</v>
      </c>
      <c r="B82" s="18"/>
      <c r="C82" s="24"/>
      <c r="D82" s="25"/>
      <c r="E82" s="25"/>
      <c r="F82" s="25"/>
      <c r="G82" s="25"/>
      <c r="H82" s="25"/>
      <c r="I82" s="25"/>
      <c r="J82" s="25"/>
      <c r="K82" s="26"/>
      <c r="L82" s="24"/>
      <c r="M82" s="25"/>
      <c r="N82" s="25"/>
      <c r="O82" s="25"/>
      <c r="P82" s="25"/>
      <c r="Q82" s="25"/>
      <c r="R82" s="25"/>
      <c r="S82" s="25"/>
      <c r="T82" s="26"/>
      <c r="U82" s="35"/>
      <c r="V82" s="24"/>
      <c r="W82" s="25"/>
      <c r="X82" s="25"/>
      <c r="Y82" s="25"/>
      <c r="Z82" s="25"/>
      <c r="AA82" s="25"/>
      <c r="AB82" s="25"/>
      <c r="AC82" s="25"/>
      <c r="AD82" s="26"/>
      <c r="AE82" s="38"/>
      <c r="AF82" s="24"/>
      <c r="AG82" s="25"/>
      <c r="AH82" s="25"/>
      <c r="AI82" s="25"/>
      <c r="AJ82" s="25"/>
      <c r="AK82" s="25"/>
      <c r="AL82" s="25"/>
      <c r="AM82" s="25"/>
      <c r="AN82" s="26"/>
      <c r="AO82" s="44"/>
      <c r="AP82" s="31"/>
      <c r="AQ82" s="25"/>
      <c r="AR82" s="25"/>
      <c r="AS82" s="32"/>
      <c r="AT82" s="47"/>
      <c r="AU82" s="41"/>
      <c r="AV82" s="29"/>
      <c r="AW82" s="29"/>
      <c r="AX82" s="49"/>
      <c r="AY82" s="29"/>
      <c r="AZ82" s="3" t="s">
        <v>24</v>
      </c>
    </row>
    <row r="87" spans="1:52" x14ac:dyDescent="0.2">
      <c r="A87" s="69" t="s">
        <v>30</v>
      </c>
      <c r="B87" s="69"/>
      <c r="C87" s="69"/>
      <c r="D87" s="69"/>
    </row>
    <row r="88" spans="1:52" x14ac:dyDescent="0.2">
      <c r="A88" s="69" t="s">
        <v>68</v>
      </c>
      <c r="B88" s="69"/>
      <c r="C88" s="69"/>
      <c r="D88" s="69"/>
    </row>
    <row r="89" spans="1:52" x14ac:dyDescent="0.2">
      <c r="A89" s="72" t="s">
        <v>69</v>
      </c>
      <c r="B89" s="72"/>
      <c r="C89" s="72"/>
      <c r="D89" s="72"/>
    </row>
    <row r="90" spans="1:52" ht="15.75" x14ac:dyDescent="0.25">
      <c r="A90" s="78" t="s">
        <v>1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</row>
    <row r="91" spans="1:52" x14ac:dyDescent="0.2">
      <c r="A91" s="1" t="s">
        <v>2</v>
      </c>
      <c r="N91" s="1"/>
      <c r="Q91" s="1" t="s">
        <v>72</v>
      </c>
      <c r="AR91" s="1" t="s">
        <v>6</v>
      </c>
    </row>
    <row r="92" spans="1:52" x14ac:dyDescent="0.2">
      <c r="A92" s="1" t="s">
        <v>75</v>
      </c>
    </row>
    <row r="93" spans="1:52" ht="13.5" thickBot="1" x14ac:dyDescent="0.25"/>
    <row r="94" spans="1:52" x14ac:dyDescent="0.2">
      <c r="A94" s="73" t="s">
        <v>29</v>
      </c>
      <c r="B94" s="73" t="s">
        <v>0</v>
      </c>
      <c r="C94" s="75" t="s">
        <v>31</v>
      </c>
      <c r="D94" s="76"/>
      <c r="E94" s="76"/>
      <c r="F94" s="76"/>
      <c r="G94" s="76"/>
      <c r="H94" s="76"/>
      <c r="I94" s="76"/>
      <c r="J94" s="76"/>
      <c r="K94" s="77"/>
      <c r="L94" s="75" t="s">
        <v>32</v>
      </c>
      <c r="M94" s="76"/>
      <c r="N94" s="76"/>
      <c r="O94" s="76"/>
      <c r="P94" s="76"/>
      <c r="Q94" s="76"/>
      <c r="R94" s="76"/>
      <c r="S94" s="76"/>
      <c r="T94" s="77"/>
      <c r="U94" s="70" t="s">
        <v>51</v>
      </c>
      <c r="V94" s="75" t="s">
        <v>132</v>
      </c>
      <c r="W94" s="76"/>
      <c r="X94" s="76"/>
      <c r="Y94" s="76"/>
      <c r="Z94" s="76"/>
      <c r="AA94" s="76"/>
      <c r="AB94" s="76"/>
      <c r="AC94" s="76"/>
      <c r="AD94" s="77"/>
      <c r="AE94" s="70" t="s">
        <v>65</v>
      </c>
      <c r="AF94" s="75" t="s">
        <v>67</v>
      </c>
      <c r="AG94" s="76"/>
      <c r="AH94" s="76"/>
      <c r="AI94" s="76"/>
      <c r="AJ94" s="76"/>
      <c r="AK94" s="76"/>
      <c r="AL94" s="76"/>
      <c r="AM94" s="76"/>
      <c r="AN94" s="77"/>
      <c r="AO94" s="70" t="s">
        <v>70</v>
      </c>
      <c r="AP94" s="75" t="s">
        <v>55</v>
      </c>
      <c r="AQ94" s="76"/>
      <c r="AR94" s="76"/>
      <c r="AS94" s="77"/>
      <c r="AT94" s="70" t="s">
        <v>56</v>
      </c>
      <c r="AU94" s="73" t="s">
        <v>59</v>
      </c>
      <c r="AV94" s="70" t="s">
        <v>57</v>
      </c>
      <c r="AW94" s="73" t="s">
        <v>58</v>
      </c>
      <c r="AX94" s="70" t="s">
        <v>3</v>
      </c>
      <c r="AY94" s="73" t="s">
        <v>64</v>
      </c>
    </row>
    <row r="95" spans="1:52" ht="13.5" thickBot="1" x14ac:dyDescent="0.25">
      <c r="A95" s="74"/>
      <c r="B95" s="74"/>
      <c r="C95" s="7"/>
      <c r="D95" s="4"/>
      <c r="E95" s="4"/>
      <c r="F95" s="4"/>
      <c r="G95" s="4"/>
      <c r="H95" s="4"/>
      <c r="I95" s="4"/>
      <c r="J95" s="4"/>
      <c r="K95" s="8"/>
      <c r="L95" s="7" t="s">
        <v>33</v>
      </c>
      <c r="M95" s="4" t="s">
        <v>34</v>
      </c>
      <c r="N95" s="4" t="s">
        <v>35</v>
      </c>
      <c r="O95" s="4" t="s">
        <v>36</v>
      </c>
      <c r="P95" s="4" t="s">
        <v>37</v>
      </c>
      <c r="Q95" s="4" t="s">
        <v>38</v>
      </c>
      <c r="R95" s="4" t="s">
        <v>39</v>
      </c>
      <c r="S95" s="5" t="s">
        <v>40</v>
      </c>
      <c r="T95" s="9" t="s">
        <v>41</v>
      </c>
      <c r="U95" s="71"/>
      <c r="V95" s="10" t="s">
        <v>42</v>
      </c>
      <c r="W95" s="6" t="s">
        <v>43</v>
      </c>
      <c r="X95" s="6" t="s">
        <v>44</v>
      </c>
      <c r="Y95" s="6" t="s">
        <v>45</v>
      </c>
      <c r="Z95" s="6" t="s">
        <v>46</v>
      </c>
      <c r="AA95" s="6" t="s">
        <v>47</v>
      </c>
      <c r="AB95" s="6" t="s">
        <v>48</v>
      </c>
      <c r="AC95" s="6" t="s">
        <v>49</v>
      </c>
      <c r="AD95" s="9" t="s">
        <v>50</v>
      </c>
      <c r="AE95" s="71"/>
      <c r="AF95" s="10" t="s">
        <v>4</v>
      </c>
      <c r="AG95" s="6" t="s">
        <v>5</v>
      </c>
      <c r="AH95" s="6" t="s">
        <v>25</v>
      </c>
      <c r="AI95" s="6" t="s">
        <v>26</v>
      </c>
      <c r="AJ95" s="6" t="s">
        <v>27</v>
      </c>
      <c r="AK95" s="6" t="s">
        <v>28</v>
      </c>
      <c r="AL95" s="6" t="s">
        <v>52</v>
      </c>
      <c r="AM95" s="6" t="s">
        <v>53</v>
      </c>
      <c r="AN95" s="9" t="s">
        <v>54</v>
      </c>
      <c r="AO95" s="71"/>
      <c r="AP95" s="10" t="s">
        <v>60</v>
      </c>
      <c r="AQ95" s="6" t="s">
        <v>61</v>
      </c>
      <c r="AR95" s="6" t="s">
        <v>62</v>
      </c>
      <c r="AS95" s="9" t="s">
        <v>63</v>
      </c>
      <c r="AT95" s="71"/>
      <c r="AU95" s="74"/>
      <c r="AV95" s="71"/>
      <c r="AW95" s="74"/>
      <c r="AX95" s="79"/>
      <c r="AY95" s="74"/>
    </row>
    <row r="96" spans="1:52" x14ac:dyDescent="0.2">
      <c r="A96" s="14" t="str">
        <f t="shared" ref="A96:A111" si="27">LEFT(B96,2)&amp;AZ96</f>
        <v>AG01</v>
      </c>
      <c r="B96" s="55" t="s">
        <v>110</v>
      </c>
      <c r="C96" s="19"/>
      <c r="D96" s="20"/>
      <c r="E96" s="20"/>
      <c r="F96" s="20"/>
      <c r="G96" s="20"/>
      <c r="H96" s="20"/>
      <c r="I96" s="20"/>
      <c r="J96" s="20"/>
      <c r="K96" s="21"/>
      <c r="L96" s="19">
        <v>17</v>
      </c>
      <c r="M96" s="20">
        <v>16</v>
      </c>
      <c r="N96" s="20">
        <v>15</v>
      </c>
      <c r="O96" s="20">
        <v>16</v>
      </c>
      <c r="P96" s="20">
        <v>17</v>
      </c>
      <c r="Q96" s="20"/>
      <c r="R96" s="20"/>
      <c r="S96" s="20"/>
      <c r="T96" s="21"/>
      <c r="U96" s="33">
        <f>ROUND(AVERAGE(L96:T96),0)</f>
        <v>16</v>
      </c>
      <c r="V96" s="19">
        <v>11</v>
      </c>
      <c r="W96" s="20">
        <v>14</v>
      </c>
      <c r="X96" s="20">
        <v>13</v>
      </c>
      <c r="Y96" s="20">
        <v>15</v>
      </c>
      <c r="Z96" s="20">
        <v>15</v>
      </c>
      <c r="AA96" s="20"/>
      <c r="AB96" s="20"/>
      <c r="AC96" s="20"/>
      <c r="AD96" s="21"/>
      <c r="AE96" s="36">
        <f>ROUND(AVERAGE(V96:AD96),0)</f>
        <v>14</v>
      </c>
      <c r="AF96" s="19">
        <v>14</v>
      </c>
      <c r="AG96" s="20">
        <v>13</v>
      </c>
      <c r="AH96" s="20">
        <v>14</v>
      </c>
      <c r="AI96" s="20">
        <v>15</v>
      </c>
      <c r="AJ96" s="20">
        <v>15</v>
      </c>
      <c r="AK96" s="20">
        <v>16</v>
      </c>
      <c r="AL96" s="20"/>
      <c r="AM96" s="20"/>
      <c r="AN96" s="21"/>
      <c r="AO96" s="42">
        <f>ROUND(AVERAGE(AF96:AN96),0)</f>
        <v>15</v>
      </c>
      <c r="AP96" s="16">
        <v>12</v>
      </c>
      <c r="AQ96" s="13">
        <v>12</v>
      </c>
      <c r="AR96" s="13">
        <v>11</v>
      </c>
      <c r="AS96" s="30"/>
      <c r="AT96" s="45">
        <f>ROUND(AVERAGE(AP96:AS96),0)</f>
        <v>12</v>
      </c>
      <c r="AU96" s="39">
        <f>ROUND(AVERAGE(U96,AE96,AO96,AT96),0)</f>
        <v>14</v>
      </c>
      <c r="AV96" s="68">
        <v>10</v>
      </c>
      <c r="AW96" s="27">
        <v>11</v>
      </c>
      <c r="AX96" s="58">
        <f>ROUND(AVERAGE(AU96:AW96),0)</f>
        <v>12</v>
      </c>
      <c r="AY96" s="27"/>
      <c r="AZ96" s="3" t="s">
        <v>7</v>
      </c>
    </row>
    <row r="97" spans="1:52" x14ac:dyDescent="0.2">
      <c r="A97" s="14" t="str">
        <f t="shared" si="27"/>
        <v>AQ02</v>
      </c>
      <c r="B97" s="52" t="s">
        <v>111</v>
      </c>
      <c r="C97" s="22"/>
      <c r="D97" s="13"/>
      <c r="E97" s="13"/>
      <c r="F97" s="13"/>
      <c r="G97" s="13"/>
      <c r="H97" s="13"/>
      <c r="I97" s="13"/>
      <c r="J97" s="13"/>
      <c r="K97" s="23"/>
      <c r="L97" s="22">
        <v>14</v>
      </c>
      <c r="M97" s="13">
        <v>14</v>
      </c>
      <c r="N97" s="13">
        <v>15</v>
      </c>
      <c r="O97" s="13">
        <v>15</v>
      </c>
      <c r="P97" s="13">
        <v>16</v>
      </c>
      <c r="Q97" s="13"/>
      <c r="R97" s="13"/>
      <c r="S97" s="13"/>
      <c r="T97" s="23"/>
      <c r="U97" s="34">
        <f>ROUND(AVERAGE(L97:T97),0)</f>
        <v>15</v>
      </c>
      <c r="V97" s="22">
        <v>16</v>
      </c>
      <c r="W97" s="13">
        <v>14</v>
      </c>
      <c r="X97" s="13">
        <v>15</v>
      </c>
      <c r="Y97" s="13">
        <v>16</v>
      </c>
      <c r="Z97" s="13">
        <v>15</v>
      </c>
      <c r="AA97" s="13"/>
      <c r="AB97" s="13"/>
      <c r="AC97" s="13"/>
      <c r="AD97" s="23"/>
      <c r="AE97" s="37">
        <f>ROUND(AVERAGE(V97:AD97),0)</f>
        <v>15</v>
      </c>
      <c r="AF97" s="22">
        <v>14</v>
      </c>
      <c r="AG97" s="13">
        <v>15</v>
      </c>
      <c r="AH97" s="13">
        <v>15</v>
      </c>
      <c r="AI97" s="13">
        <v>14</v>
      </c>
      <c r="AJ97" s="13">
        <v>15</v>
      </c>
      <c r="AK97" s="13">
        <v>15</v>
      </c>
      <c r="AL97" s="13"/>
      <c r="AM97" s="13"/>
      <c r="AN97" s="23"/>
      <c r="AO97" s="43">
        <f>ROUND(AVERAGE(AF97:AN97),0)</f>
        <v>15</v>
      </c>
      <c r="AP97" s="16">
        <v>15</v>
      </c>
      <c r="AQ97" s="13">
        <v>15</v>
      </c>
      <c r="AR97" s="13">
        <v>16</v>
      </c>
      <c r="AS97" s="30"/>
      <c r="AT97" s="46">
        <f>ROUND(AVERAGE(AP97:AS97),0)</f>
        <v>15</v>
      </c>
      <c r="AU97" s="40">
        <f>ROUND(AVERAGE(U97,AE97,AO97,AT97),0)</f>
        <v>15</v>
      </c>
      <c r="AV97" s="28">
        <v>15</v>
      </c>
      <c r="AW97" s="28">
        <v>18</v>
      </c>
      <c r="AX97" s="59">
        <f>ROUND(AVERAGE(AU97:AW97),0)</f>
        <v>16</v>
      </c>
      <c r="AY97" s="28"/>
      <c r="AZ97" s="3" t="s">
        <v>8</v>
      </c>
    </row>
    <row r="98" spans="1:52" x14ac:dyDescent="0.2">
      <c r="A98" s="14" t="str">
        <f t="shared" si="27"/>
        <v>BI03</v>
      </c>
      <c r="B98" s="51" t="s">
        <v>112</v>
      </c>
      <c r="C98" s="22"/>
      <c r="D98" s="13"/>
      <c r="E98" s="13"/>
      <c r="F98" s="13"/>
      <c r="G98" s="13"/>
      <c r="H98" s="13"/>
      <c r="I98" s="13"/>
      <c r="J98" s="13"/>
      <c r="K98" s="23"/>
      <c r="L98" s="22">
        <v>10</v>
      </c>
      <c r="M98" s="13">
        <v>8</v>
      </c>
      <c r="N98" s="13">
        <v>10</v>
      </c>
      <c r="O98" s="13">
        <v>8</v>
      </c>
      <c r="P98" s="13">
        <v>8</v>
      </c>
      <c r="Q98" s="13"/>
      <c r="R98" s="13"/>
      <c r="S98" s="13"/>
      <c r="T98" s="23"/>
      <c r="U98" s="34">
        <f t="shared" ref="U98:U108" si="28">ROUND(AVERAGE(L98:T98),0)</f>
        <v>9</v>
      </c>
      <c r="V98" s="22">
        <v>10</v>
      </c>
      <c r="W98" s="13">
        <v>8</v>
      </c>
      <c r="X98" s="13">
        <v>11</v>
      </c>
      <c r="Y98" s="13">
        <v>8</v>
      </c>
      <c r="Z98" s="13">
        <v>8</v>
      </c>
      <c r="AA98" s="13"/>
      <c r="AB98" s="13"/>
      <c r="AC98" s="13"/>
      <c r="AD98" s="23"/>
      <c r="AE98" s="37">
        <f t="shared" ref="AE98:AE108" si="29">ROUND(AVERAGE(V98:AD98),0)</f>
        <v>9</v>
      </c>
      <c r="AF98" s="22">
        <v>8</v>
      </c>
      <c r="AG98" s="13">
        <v>9</v>
      </c>
      <c r="AH98" s="13">
        <v>8</v>
      </c>
      <c r="AI98" s="13">
        <v>9</v>
      </c>
      <c r="AJ98" s="13">
        <v>9</v>
      </c>
      <c r="AK98" s="13">
        <v>8</v>
      </c>
      <c r="AL98" s="13"/>
      <c r="AM98" s="13"/>
      <c r="AN98" s="23"/>
      <c r="AO98" s="43">
        <f t="shared" ref="AO98:AO108" si="30">ROUND(AVERAGE(AF98:AN98),0)</f>
        <v>9</v>
      </c>
      <c r="AP98" s="16">
        <v>10</v>
      </c>
      <c r="AQ98" s="13">
        <v>8</v>
      </c>
      <c r="AR98" s="13">
        <v>9</v>
      </c>
      <c r="AS98" s="30"/>
      <c r="AT98" s="46">
        <f t="shared" ref="AT98:AT108" si="31">ROUND(AVERAGE(AP98:AS98),0)</f>
        <v>9</v>
      </c>
      <c r="AU98" s="40">
        <f t="shared" ref="AU98:AU108" si="32">ROUND(AVERAGE(U98,AE98,AO98,AT98),0)</f>
        <v>9</v>
      </c>
      <c r="AV98" s="28">
        <v>8</v>
      </c>
      <c r="AW98" s="28">
        <v>8</v>
      </c>
      <c r="AX98" s="59">
        <f t="shared" ref="AX98:AX108" si="33">ROUND(AVERAGE(AU98:AW98),0)</f>
        <v>8</v>
      </c>
      <c r="AY98" s="28"/>
      <c r="AZ98" s="3" t="s">
        <v>9</v>
      </c>
    </row>
    <row r="99" spans="1:52" x14ac:dyDescent="0.2">
      <c r="A99" s="14" t="str">
        <f t="shared" si="27"/>
        <v>CA04</v>
      </c>
      <c r="B99" s="51" t="s">
        <v>113</v>
      </c>
      <c r="C99" s="22"/>
      <c r="D99" s="13"/>
      <c r="E99" s="13"/>
      <c r="F99" s="13"/>
      <c r="G99" s="13"/>
      <c r="H99" s="13"/>
      <c r="I99" s="13"/>
      <c r="J99" s="13"/>
      <c r="K99" s="23"/>
      <c r="L99" s="22">
        <v>17</v>
      </c>
      <c r="M99" s="13">
        <v>16</v>
      </c>
      <c r="N99" s="13">
        <v>17</v>
      </c>
      <c r="O99" s="13">
        <v>17</v>
      </c>
      <c r="P99" s="13">
        <v>16</v>
      </c>
      <c r="Q99" s="13"/>
      <c r="R99" s="13"/>
      <c r="S99" s="13"/>
      <c r="T99" s="23"/>
      <c r="U99" s="34">
        <f t="shared" si="28"/>
        <v>17</v>
      </c>
      <c r="V99" s="22">
        <v>15</v>
      </c>
      <c r="W99" s="13">
        <v>17</v>
      </c>
      <c r="X99" s="13">
        <v>16</v>
      </c>
      <c r="Y99" s="13">
        <v>18</v>
      </c>
      <c r="Z99" s="13">
        <v>17</v>
      </c>
      <c r="AA99" s="13"/>
      <c r="AB99" s="13"/>
      <c r="AC99" s="13"/>
      <c r="AD99" s="23"/>
      <c r="AE99" s="37">
        <f t="shared" si="29"/>
        <v>17</v>
      </c>
      <c r="AF99" s="22">
        <v>15</v>
      </c>
      <c r="AG99" s="13">
        <v>16</v>
      </c>
      <c r="AH99" s="13">
        <v>17</v>
      </c>
      <c r="AI99" s="13">
        <v>15</v>
      </c>
      <c r="AJ99" s="13">
        <v>16</v>
      </c>
      <c r="AK99" s="13">
        <v>16</v>
      </c>
      <c r="AL99" s="13"/>
      <c r="AM99" s="13"/>
      <c r="AN99" s="23"/>
      <c r="AO99" s="43">
        <f t="shared" si="30"/>
        <v>16</v>
      </c>
      <c r="AP99" s="16">
        <v>15</v>
      </c>
      <c r="AQ99" s="13">
        <v>17</v>
      </c>
      <c r="AR99" s="13">
        <v>17</v>
      </c>
      <c r="AS99" s="30"/>
      <c r="AT99" s="46">
        <f t="shared" si="31"/>
        <v>16</v>
      </c>
      <c r="AU99" s="40">
        <f t="shared" si="32"/>
        <v>17</v>
      </c>
      <c r="AV99" s="28">
        <v>16</v>
      </c>
      <c r="AW99" s="28">
        <v>17</v>
      </c>
      <c r="AX99" s="59">
        <f t="shared" si="33"/>
        <v>17</v>
      </c>
      <c r="AY99" s="28"/>
      <c r="AZ99" s="3" t="s">
        <v>10</v>
      </c>
    </row>
    <row r="100" spans="1:52" x14ac:dyDescent="0.2">
      <c r="A100" s="14" t="str">
        <f t="shared" si="27"/>
        <v>CA05</v>
      </c>
      <c r="B100" s="51" t="s">
        <v>114</v>
      </c>
      <c r="C100" s="22"/>
      <c r="D100" s="13"/>
      <c r="E100" s="13"/>
      <c r="F100" s="13"/>
      <c r="G100" s="13"/>
      <c r="H100" s="13"/>
      <c r="I100" s="13"/>
      <c r="J100" s="13"/>
      <c r="K100" s="23"/>
      <c r="L100" s="22">
        <v>14</v>
      </c>
      <c r="M100" s="13">
        <v>12</v>
      </c>
      <c r="N100" s="13">
        <v>11</v>
      </c>
      <c r="O100" s="13">
        <v>12</v>
      </c>
      <c r="P100" s="13">
        <v>13</v>
      </c>
      <c r="Q100" s="13"/>
      <c r="R100" s="13"/>
      <c r="S100" s="13"/>
      <c r="T100" s="23"/>
      <c r="U100" s="34">
        <f t="shared" si="28"/>
        <v>12</v>
      </c>
      <c r="V100" s="22">
        <v>11</v>
      </c>
      <c r="W100" s="13">
        <v>11</v>
      </c>
      <c r="X100" s="13">
        <v>12</v>
      </c>
      <c r="Y100" s="13">
        <v>11</v>
      </c>
      <c r="Z100" s="13">
        <v>12</v>
      </c>
      <c r="AA100" s="13"/>
      <c r="AB100" s="13"/>
      <c r="AC100" s="13"/>
      <c r="AD100" s="23"/>
      <c r="AE100" s="37">
        <f t="shared" si="29"/>
        <v>11</v>
      </c>
      <c r="AF100" s="22">
        <v>8</v>
      </c>
      <c r="AG100" s="13">
        <v>10</v>
      </c>
      <c r="AH100" s="13">
        <v>11</v>
      </c>
      <c r="AI100" s="13">
        <v>10</v>
      </c>
      <c r="AJ100" s="13">
        <v>8</v>
      </c>
      <c r="AK100" s="13">
        <v>9</v>
      </c>
      <c r="AL100" s="13"/>
      <c r="AM100" s="13"/>
      <c r="AN100" s="23"/>
      <c r="AO100" s="43">
        <f t="shared" si="30"/>
        <v>9</v>
      </c>
      <c r="AP100" s="16">
        <v>10</v>
      </c>
      <c r="AQ100" s="13">
        <v>11</v>
      </c>
      <c r="AR100" s="13">
        <v>10</v>
      </c>
      <c r="AS100" s="30"/>
      <c r="AT100" s="46">
        <f t="shared" si="31"/>
        <v>10</v>
      </c>
      <c r="AU100" s="40">
        <f t="shared" si="32"/>
        <v>11</v>
      </c>
      <c r="AV100" s="28">
        <v>10</v>
      </c>
      <c r="AW100" s="28">
        <v>8</v>
      </c>
      <c r="AX100" s="59">
        <f t="shared" si="33"/>
        <v>10</v>
      </c>
      <c r="AY100" s="28"/>
      <c r="AZ100" s="3" t="s">
        <v>11</v>
      </c>
    </row>
    <row r="101" spans="1:52" x14ac:dyDescent="0.2">
      <c r="A101" s="14" t="str">
        <f t="shared" si="27"/>
        <v>CH06</v>
      </c>
      <c r="B101" s="51" t="s">
        <v>115</v>
      </c>
      <c r="C101" s="22"/>
      <c r="D101" s="13"/>
      <c r="E101" s="13"/>
      <c r="F101" s="13"/>
      <c r="G101" s="13"/>
      <c r="H101" s="13"/>
      <c r="I101" s="13"/>
      <c r="J101" s="13"/>
      <c r="K101" s="23"/>
      <c r="L101" s="22">
        <v>13</v>
      </c>
      <c r="M101" s="13">
        <v>13</v>
      </c>
      <c r="N101" s="13">
        <v>12</v>
      </c>
      <c r="O101" s="13">
        <v>13</v>
      </c>
      <c r="P101" s="13">
        <v>13</v>
      </c>
      <c r="Q101" s="13"/>
      <c r="R101" s="13"/>
      <c r="S101" s="13"/>
      <c r="T101" s="23"/>
      <c r="U101" s="34">
        <f t="shared" si="28"/>
        <v>13</v>
      </c>
      <c r="V101" s="22">
        <v>12</v>
      </c>
      <c r="W101" s="13">
        <v>12</v>
      </c>
      <c r="X101" s="13">
        <v>11</v>
      </c>
      <c r="Y101" s="13">
        <v>13</v>
      </c>
      <c r="Z101" s="13">
        <v>13</v>
      </c>
      <c r="AA101" s="13"/>
      <c r="AB101" s="13"/>
      <c r="AC101" s="13"/>
      <c r="AD101" s="23"/>
      <c r="AE101" s="37">
        <f t="shared" si="29"/>
        <v>12</v>
      </c>
      <c r="AF101" s="22">
        <v>10</v>
      </c>
      <c r="AG101" s="13">
        <v>12</v>
      </c>
      <c r="AH101" s="13">
        <v>10</v>
      </c>
      <c r="AI101" s="13">
        <v>11</v>
      </c>
      <c r="AJ101" s="13">
        <v>10</v>
      </c>
      <c r="AK101" s="13">
        <v>8</v>
      </c>
      <c r="AL101" s="13"/>
      <c r="AM101" s="13"/>
      <c r="AN101" s="23"/>
      <c r="AO101" s="43">
        <f t="shared" si="30"/>
        <v>10</v>
      </c>
      <c r="AP101" s="16">
        <v>10</v>
      </c>
      <c r="AQ101" s="13">
        <v>8</v>
      </c>
      <c r="AR101" s="13">
        <v>13</v>
      </c>
      <c r="AS101" s="30"/>
      <c r="AT101" s="46">
        <f t="shared" si="31"/>
        <v>10</v>
      </c>
      <c r="AU101" s="40">
        <f t="shared" si="32"/>
        <v>11</v>
      </c>
      <c r="AV101" s="28">
        <v>10</v>
      </c>
      <c r="AW101" s="28">
        <v>12</v>
      </c>
      <c r="AX101" s="59">
        <f t="shared" si="33"/>
        <v>11</v>
      </c>
      <c r="AY101" s="28"/>
      <c r="AZ101" s="3" t="s">
        <v>12</v>
      </c>
    </row>
    <row r="102" spans="1:52" x14ac:dyDescent="0.2">
      <c r="A102" s="14" t="str">
        <f t="shared" si="27"/>
        <v>CU07</v>
      </c>
      <c r="B102" s="51" t="s">
        <v>116</v>
      </c>
      <c r="C102" s="22"/>
      <c r="D102" s="13"/>
      <c r="E102" s="13"/>
      <c r="F102" s="13"/>
      <c r="G102" s="13"/>
      <c r="H102" s="13"/>
      <c r="I102" s="13"/>
      <c r="J102" s="13"/>
      <c r="K102" s="23"/>
      <c r="L102" s="22">
        <v>14</v>
      </c>
      <c r="M102" s="13">
        <v>14</v>
      </c>
      <c r="N102" s="13">
        <v>15</v>
      </c>
      <c r="O102" s="13">
        <v>16</v>
      </c>
      <c r="P102" s="13">
        <v>15</v>
      </c>
      <c r="Q102" s="13"/>
      <c r="R102" s="13"/>
      <c r="S102" s="13"/>
      <c r="T102" s="23"/>
      <c r="U102" s="34">
        <f t="shared" si="28"/>
        <v>15</v>
      </c>
      <c r="V102" s="22">
        <v>16</v>
      </c>
      <c r="W102" s="13">
        <v>15</v>
      </c>
      <c r="X102" s="13">
        <v>14</v>
      </c>
      <c r="Y102" s="13">
        <v>15</v>
      </c>
      <c r="Z102" s="13">
        <v>16</v>
      </c>
      <c r="AA102" s="13"/>
      <c r="AB102" s="13"/>
      <c r="AC102" s="13"/>
      <c r="AD102" s="23"/>
      <c r="AE102" s="37">
        <f t="shared" si="29"/>
        <v>15</v>
      </c>
      <c r="AF102" s="22">
        <v>13</v>
      </c>
      <c r="AG102" s="13">
        <v>12</v>
      </c>
      <c r="AH102" s="13">
        <v>12</v>
      </c>
      <c r="AI102" s="13">
        <v>13</v>
      </c>
      <c r="AJ102" s="13">
        <v>14</v>
      </c>
      <c r="AK102" s="13">
        <v>13</v>
      </c>
      <c r="AL102" s="13"/>
      <c r="AM102" s="13"/>
      <c r="AN102" s="23"/>
      <c r="AO102" s="43">
        <f t="shared" si="30"/>
        <v>13</v>
      </c>
      <c r="AP102" s="16">
        <v>13</v>
      </c>
      <c r="AQ102" s="13">
        <v>14</v>
      </c>
      <c r="AR102" s="13">
        <v>13</v>
      </c>
      <c r="AS102" s="30"/>
      <c r="AT102" s="46">
        <f t="shared" si="31"/>
        <v>13</v>
      </c>
      <c r="AU102" s="40">
        <f t="shared" si="32"/>
        <v>14</v>
      </c>
      <c r="AV102" s="28">
        <v>12</v>
      </c>
      <c r="AW102" s="28">
        <v>18</v>
      </c>
      <c r="AX102" s="59">
        <f t="shared" si="33"/>
        <v>15</v>
      </c>
      <c r="AY102" s="28"/>
      <c r="AZ102" s="3" t="s">
        <v>13</v>
      </c>
    </row>
    <row r="103" spans="1:52" x14ac:dyDescent="0.2">
      <c r="A103" s="14" t="str">
        <f t="shared" si="27"/>
        <v>MA08</v>
      </c>
      <c r="B103" s="56" t="s">
        <v>117</v>
      </c>
      <c r="C103" s="22"/>
      <c r="D103" s="13"/>
      <c r="E103" s="13"/>
      <c r="F103" s="13"/>
      <c r="G103" s="13"/>
      <c r="H103" s="13"/>
      <c r="I103" s="13"/>
      <c r="J103" s="13"/>
      <c r="K103" s="23"/>
      <c r="L103" s="22">
        <v>14</v>
      </c>
      <c r="M103" s="13">
        <v>13</v>
      </c>
      <c r="N103" s="13">
        <v>14</v>
      </c>
      <c r="O103" s="13">
        <v>15</v>
      </c>
      <c r="P103" s="13">
        <v>14</v>
      </c>
      <c r="Q103" s="13"/>
      <c r="R103" s="13"/>
      <c r="S103" s="13"/>
      <c r="T103" s="23"/>
      <c r="U103" s="34">
        <f t="shared" si="28"/>
        <v>14</v>
      </c>
      <c r="V103" s="22">
        <v>12</v>
      </c>
      <c r="W103" s="13">
        <v>13</v>
      </c>
      <c r="X103" s="13">
        <v>14</v>
      </c>
      <c r="Y103" s="13">
        <v>15</v>
      </c>
      <c r="Z103" s="13">
        <v>15</v>
      </c>
      <c r="AA103" s="13"/>
      <c r="AB103" s="13"/>
      <c r="AC103" s="13"/>
      <c r="AD103" s="23"/>
      <c r="AE103" s="37">
        <f t="shared" si="29"/>
        <v>14</v>
      </c>
      <c r="AF103" s="22">
        <v>13</v>
      </c>
      <c r="AG103" s="13">
        <v>14</v>
      </c>
      <c r="AH103" s="13">
        <v>14</v>
      </c>
      <c r="AI103" s="13">
        <v>13</v>
      </c>
      <c r="AJ103" s="13">
        <v>12</v>
      </c>
      <c r="AK103" s="13">
        <v>14</v>
      </c>
      <c r="AL103" s="13"/>
      <c r="AM103" s="13"/>
      <c r="AN103" s="23"/>
      <c r="AO103" s="43">
        <f t="shared" si="30"/>
        <v>13</v>
      </c>
      <c r="AP103" s="16">
        <v>15</v>
      </c>
      <c r="AQ103" s="13">
        <v>11</v>
      </c>
      <c r="AR103" s="13">
        <v>12</v>
      </c>
      <c r="AS103" s="30"/>
      <c r="AT103" s="46">
        <f t="shared" si="31"/>
        <v>13</v>
      </c>
      <c r="AU103" s="40">
        <f t="shared" si="32"/>
        <v>14</v>
      </c>
      <c r="AV103" s="28">
        <v>10</v>
      </c>
      <c r="AW103" s="28">
        <v>18</v>
      </c>
      <c r="AX103" s="59">
        <f t="shared" si="33"/>
        <v>14</v>
      </c>
      <c r="AY103" s="28"/>
      <c r="AZ103" s="3" t="s">
        <v>14</v>
      </c>
    </row>
    <row r="104" spans="1:52" x14ac:dyDescent="0.2">
      <c r="A104" s="14" t="str">
        <f t="shared" si="27"/>
        <v>PO09</v>
      </c>
      <c r="B104" s="51" t="s">
        <v>118</v>
      </c>
      <c r="C104" s="22"/>
      <c r="D104" s="13"/>
      <c r="E104" s="13"/>
      <c r="F104" s="13"/>
      <c r="G104" s="13"/>
      <c r="H104" s="13"/>
      <c r="I104" s="13"/>
      <c r="J104" s="13"/>
      <c r="K104" s="23"/>
      <c r="L104" s="22">
        <v>13</v>
      </c>
      <c r="M104" s="13">
        <v>12</v>
      </c>
      <c r="N104" s="13">
        <v>15</v>
      </c>
      <c r="O104" s="13">
        <v>15</v>
      </c>
      <c r="P104" s="13">
        <v>15</v>
      </c>
      <c r="Q104" s="13"/>
      <c r="R104" s="13"/>
      <c r="S104" s="13"/>
      <c r="T104" s="23"/>
      <c r="U104" s="34">
        <f t="shared" si="28"/>
        <v>14</v>
      </c>
      <c r="V104" s="22">
        <v>14</v>
      </c>
      <c r="W104" s="13">
        <v>15</v>
      </c>
      <c r="X104" s="13">
        <v>14</v>
      </c>
      <c r="Y104" s="13">
        <v>12</v>
      </c>
      <c r="Z104" s="13">
        <v>13</v>
      </c>
      <c r="AA104" s="13"/>
      <c r="AB104" s="13"/>
      <c r="AC104" s="13"/>
      <c r="AD104" s="23"/>
      <c r="AE104" s="37">
        <f t="shared" si="29"/>
        <v>14</v>
      </c>
      <c r="AF104" s="22">
        <v>14</v>
      </c>
      <c r="AG104" s="13">
        <v>10</v>
      </c>
      <c r="AH104" s="13">
        <v>11</v>
      </c>
      <c r="AI104" s="13">
        <v>10</v>
      </c>
      <c r="AJ104" s="13">
        <v>12</v>
      </c>
      <c r="AK104" s="13">
        <v>13</v>
      </c>
      <c r="AL104" s="13"/>
      <c r="AM104" s="13"/>
      <c r="AN104" s="23"/>
      <c r="AO104" s="43">
        <f t="shared" si="30"/>
        <v>12</v>
      </c>
      <c r="AP104" s="16">
        <v>12</v>
      </c>
      <c r="AQ104" s="13">
        <v>10</v>
      </c>
      <c r="AR104" s="13">
        <v>12</v>
      </c>
      <c r="AS104" s="30"/>
      <c r="AT104" s="46">
        <f t="shared" si="31"/>
        <v>11</v>
      </c>
      <c r="AU104" s="40">
        <f t="shared" si="32"/>
        <v>13</v>
      </c>
      <c r="AV104" s="28">
        <v>11</v>
      </c>
      <c r="AW104" s="28">
        <v>15</v>
      </c>
      <c r="AX104" s="59">
        <f t="shared" si="33"/>
        <v>13</v>
      </c>
      <c r="AY104" s="28"/>
      <c r="AZ104" s="3" t="s">
        <v>15</v>
      </c>
    </row>
    <row r="105" spans="1:52" x14ac:dyDescent="0.2">
      <c r="A105" s="14" t="str">
        <f t="shared" si="27"/>
        <v>QU10</v>
      </c>
      <c r="B105" s="51" t="s">
        <v>119</v>
      </c>
      <c r="C105" s="22"/>
      <c r="D105" s="13"/>
      <c r="E105" s="13"/>
      <c r="F105" s="13"/>
      <c r="G105" s="13"/>
      <c r="H105" s="13"/>
      <c r="I105" s="13"/>
      <c r="J105" s="13"/>
      <c r="K105" s="23"/>
      <c r="L105" s="22">
        <v>12</v>
      </c>
      <c r="M105" s="13">
        <v>13</v>
      </c>
      <c r="N105" s="13">
        <v>14</v>
      </c>
      <c r="O105" s="13">
        <v>13</v>
      </c>
      <c r="P105" s="13">
        <v>13</v>
      </c>
      <c r="Q105" s="13"/>
      <c r="R105" s="13"/>
      <c r="S105" s="13"/>
      <c r="T105" s="23"/>
      <c r="U105" s="34">
        <f t="shared" si="28"/>
        <v>13</v>
      </c>
      <c r="V105" s="22">
        <v>14</v>
      </c>
      <c r="W105" s="13">
        <v>15</v>
      </c>
      <c r="X105" s="13">
        <v>14</v>
      </c>
      <c r="Y105" s="13">
        <v>15</v>
      </c>
      <c r="Z105" s="13">
        <v>15</v>
      </c>
      <c r="AA105" s="13"/>
      <c r="AB105" s="13"/>
      <c r="AC105" s="13"/>
      <c r="AD105" s="23"/>
      <c r="AE105" s="37">
        <f t="shared" si="29"/>
        <v>15</v>
      </c>
      <c r="AF105" s="22">
        <v>12</v>
      </c>
      <c r="AG105" s="13">
        <v>10</v>
      </c>
      <c r="AH105" s="13">
        <v>12</v>
      </c>
      <c r="AI105" s="13">
        <v>13</v>
      </c>
      <c r="AJ105" s="13">
        <v>13</v>
      </c>
      <c r="AK105" s="13">
        <v>13</v>
      </c>
      <c r="AL105" s="13"/>
      <c r="AM105" s="13"/>
      <c r="AN105" s="23"/>
      <c r="AO105" s="43">
        <f t="shared" si="30"/>
        <v>12</v>
      </c>
      <c r="AP105" s="16">
        <v>13</v>
      </c>
      <c r="AQ105" s="13">
        <v>14</v>
      </c>
      <c r="AR105" s="13">
        <v>14</v>
      </c>
      <c r="AS105" s="30"/>
      <c r="AT105" s="46">
        <f t="shared" si="31"/>
        <v>14</v>
      </c>
      <c r="AU105" s="40">
        <f t="shared" si="32"/>
        <v>14</v>
      </c>
      <c r="AV105" s="28">
        <v>14</v>
      </c>
      <c r="AW105" s="28">
        <v>17</v>
      </c>
      <c r="AX105" s="59">
        <f t="shared" si="33"/>
        <v>15</v>
      </c>
      <c r="AY105" s="28"/>
      <c r="AZ105" s="3" t="s">
        <v>16</v>
      </c>
    </row>
    <row r="106" spans="1:52" x14ac:dyDescent="0.2">
      <c r="A106" s="14" t="str">
        <f t="shared" si="27"/>
        <v>TO11</v>
      </c>
      <c r="B106" s="51" t="s">
        <v>120</v>
      </c>
      <c r="C106" s="22"/>
      <c r="D106" s="13"/>
      <c r="E106" s="13"/>
      <c r="F106" s="13"/>
      <c r="G106" s="13"/>
      <c r="H106" s="13"/>
      <c r="I106" s="13"/>
      <c r="J106" s="13"/>
      <c r="K106" s="23"/>
      <c r="L106" s="22">
        <v>17</v>
      </c>
      <c r="M106" s="13">
        <v>18</v>
      </c>
      <c r="N106" s="13">
        <v>17</v>
      </c>
      <c r="O106" s="13">
        <v>18</v>
      </c>
      <c r="P106" s="13">
        <v>18</v>
      </c>
      <c r="Q106" s="13"/>
      <c r="R106" s="13"/>
      <c r="S106" s="13"/>
      <c r="T106" s="23"/>
      <c r="U106" s="34">
        <f t="shared" si="28"/>
        <v>18</v>
      </c>
      <c r="V106" s="22">
        <v>15</v>
      </c>
      <c r="W106" s="13">
        <v>17</v>
      </c>
      <c r="X106" s="13">
        <v>16</v>
      </c>
      <c r="Y106" s="13">
        <v>16</v>
      </c>
      <c r="Z106" s="13">
        <v>17</v>
      </c>
      <c r="AA106" s="13"/>
      <c r="AB106" s="13"/>
      <c r="AC106" s="13"/>
      <c r="AD106" s="23"/>
      <c r="AE106" s="37">
        <f t="shared" si="29"/>
        <v>16</v>
      </c>
      <c r="AF106" s="22">
        <v>16</v>
      </c>
      <c r="AG106" s="13">
        <v>17</v>
      </c>
      <c r="AH106" s="13">
        <v>18</v>
      </c>
      <c r="AI106" s="13">
        <v>17</v>
      </c>
      <c r="AJ106" s="13">
        <v>18</v>
      </c>
      <c r="AK106" s="13">
        <v>18</v>
      </c>
      <c r="AL106" s="13"/>
      <c r="AM106" s="13"/>
      <c r="AN106" s="23"/>
      <c r="AO106" s="43">
        <f t="shared" si="30"/>
        <v>17</v>
      </c>
      <c r="AP106" s="16">
        <v>15</v>
      </c>
      <c r="AQ106" s="13">
        <v>17</v>
      </c>
      <c r="AR106" s="13">
        <v>17</v>
      </c>
      <c r="AS106" s="30"/>
      <c r="AT106" s="46">
        <f t="shared" si="31"/>
        <v>16</v>
      </c>
      <c r="AU106" s="40">
        <f t="shared" si="32"/>
        <v>17</v>
      </c>
      <c r="AV106" s="28">
        <v>15</v>
      </c>
      <c r="AW106" s="28">
        <v>19</v>
      </c>
      <c r="AX106" s="59">
        <f t="shared" si="33"/>
        <v>17</v>
      </c>
      <c r="AY106" s="28"/>
      <c r="AZ106" s="3" t="s">
        <v>17</v>
      </c>
    </row>
    <row r="107" spans="1:52" x14ac:dyDescent="0.2">
      <c r="A107" s="14" t="str">
        <f t="shared" si="27"/>
        <v>VI12</v>
      </c>
      <c r="B107" s="51" t="s">
        <v>121</v>
      </c>
      <c r="C107" s="22"/>
      <c r="D107" s="13"/>
      <c r="E107" s="13"/>
      <c r="F107" s="13"/>
      <c r="G107" s="13"/>
      <c r="H107" s="13"/>
      <c r="I107" s="13"/>
      <c r="J107" s="13"/>
      <c r="K107" s="23"/>
      <c r="L107" s="22">
        <v>15</v>
      </c>
      <c r="M107" s="13">
        <v>14</v>
      </c>
      <c r="N107" s="13">
        <v>15</v>
      </c>
      <c r="O107" s="13">
        <v>15</v>
      </c>
      <c r="P107" s="13">
        <v>15</v>
      </c>
      <c r="Q107" s="13"/>
      <c r="R107" s="13"/>
      <c r="S107" s="13"/>
      <c r="T107" s="23"/>
      <c r="U107" s="34">
        <f t="shared" si="28"/>
        <v>15</v>
      </c>
      <c r="V107" s="22">
        <v>15</v>
      </c>
      <c r="W107" s="13">
        <v>16</v>
      </c>
      <c r="X107" s="13">
        <v>16</v>
      </c>
      <c r="Y107" s="13">
        <v>17</v>
      </c>
      <c r="Z107" s="13">
        <v>18</v>
      </c>
      <c r="AA107" s="13"/>
      <c r="AB107" s="13"/>
      <c r="AC107" s="13"/>
      <c r="AD107" s="23"/>
      <c r="AE107" s="37">
        <f t="shared" si="29"/>
        <v>16</v>
      </c>
      <c r="AF107" s="22">
        <v>15</v>
      </c>
      <c r="AG107" s="13">
        <v>16</v>
      </c>
      <c r="AH107" s="13">
        <v>15</v>
      </c>
      <c r="AI107" s="13">
        <v>15</v>
      </c>
      <c r="AJ107" s="13">
        <v>15</v>
      </c>
      <c r="AK107" s="13">
        <v>15</v>
      </c>
      <c r="AL107" s="13"/>
      <c r="AM107" s="13"/>
      <c r="AN107" s="23"/>
      <c r="AO107" s="43">
        <f t="shared" si="30"/>
        <v>15</v>
      </c>
      <c r="AP107" s="16">
        <v>15</v>
      </c>
      <c r="AQ107" s="13">
        <v>17</v>
      </c>
      <c r="AR107" s="13">
        <v>17</v>
      </c>
      <c r="AS107" s="30"/>
      <c r="AT107" s="46">
        <f t="shared" si="31"/>
        <v>16</v>
      </c>
      <c r="AU107" s="40">
        <f t="shared" si="32"/>
        <v>16</v>
      </c>
      <c r="AV107" s="28">
        <v>17</v>
      </c>
      <c r="AW107" s="28">
        <v>18</v>
      </c>
      <c r="AX107" s="59">
        <f t="shared" si="33"/>
        <v>17</v>
      </c>
      <c r="AY107" s="28"/>
      <c r="AZ107" s="3" t="s">
        <v>18</v>
      </c>
    </row>
    <row r="108" spans="1:52" x14ac:dyDescent="0.2">
      <c r="A108" s="14" t="str">
        <f t="shared" si="27"/>
        <v>YA13</v>
      </c>
      <c r="B108" s="54" t="s">
        <v>122</v>
      </c>
      <c r="C108" s="22"/>
      <c r="D108" s="13"/>
      <c r="E108" s="13"/>
      <c r="F108" s="13"/>
      <c r="G108" s="13"/>
      <c r="H108" s="13"/>
      <c r="I108" s="13"/>
      <c r="J108" s="13"/>
      <c r="K108" s="23"/>
      <c r="L108" s="22">
        <v>14</v>
      </c>
      <c r="M108" s="13">
        <v>15</v>
      </c>
      <c r="N108" s="13">
        <v>14</v>
      </c>
      <c r="O108" s="13">
        <v>15</v>
      </c>
      <c r="P108" s="13">
        <v>15</v>
      </c>
      <c r="Q108" s="13"/>
      <c r="R108" s="13"/>
      <c r="S108" s="13"/>
      <c r="T108" s="23"/>
      <c r="U108" s="34">
        <f t="shared" si="28"/>
        <v>15</v>
      </c>
      <c r="V108" s="22">
        <v>17</v>
      </c>
      <c r="W108" s="13">
        <v>15</v>
      </c>
      <c r="X108" s="13">
        <v>15</v>
      </c>
      <c r="Y108" s="13">
        <v>16</v>
      </c>
      <c r="Z108" s="13">
        <v>17</v>
      </c>
      <c r="AA108" s="13"/>
      <c r="AB108" s="13"/>
      <c r="AC108" s="13"/>
      <c r="AD108" s="23"/>
      <c r="AE108" s="37">
        <f t="shared" si="29"/>
        <v>16</v>
      </c>
      <c r="AF108" s="22">
        <v>13</v>
      </c>
      <c r="AG108" s="13">
        <v>14</v>
      </c>
      <c r="AH108" s="13">
        <v>15</v>
      </c>
      <c r="AI108" s="13">
        <v>15</v>
      </c>
      <c r="AJ108" s="13">
        <v>15</v>
      </c>
      <c r="AK108" s="13">
        <v>15</v>
      </c>
      <c r="AL108" s="13"/>
      <c r="AM108" s="13"/>
      <c r="AN108" s="23"/>
      <c r="AO108" s="43">
        <f t="shared" si="30"/>
        <v>15</v>
      </c>
      <c r="AP108" s="16">
        <v>14</v>
      </c>
      <c r="AQ108" s="13">
        <v>13</v>
      </c>
      <c r="AR108" s="13">
        <v>14</v>
      </c>
      <c r="AS108" s="30"/>
      <c r="AT108" s="46">
        <f t="shared" si="31"/>
        <v>14</v>
      </c>
      <c r="AU108" s="40">
        <f t="shared" si="32"/>
        <v>15</v>
      </c>
      <c r="AV108" s="28">
        <v>15</v>
      </c>
      <c r="AW108" s="28">
        <v>16</v>
      </c>
      <c r="AX108" s="59">
        <f t="shared" si="33"/>
        <v>15</v>
      </c>
      <c r="AY108" s="28"/>
      <c r="AZ108" s="3" t="s">
        <v>19</v>
      </c>
    </row>
    <row r="109" spans="1:52" x14ac:dyDescent="0.2">
      <c r="A109" s="14" t="str">
        <f t="shared" si="27"/>
        <v>14</v>
      </c>
      <c r="B109" s="17"/>
      <c r="C109" s="22"/>
      <c r="D109" s="13"/>
      <c r="E109" s="13"/>
      <c r="F109" s="13"/>
      <c r="G109" s="13"/>
      <c r="H109" s="13"/>
      <c r="I109" s="13"/>
      <c r="J109" s="13"/>
      <c r="K109" s="23"/>
      <c r="L109" s="22"/>
      <c r="M109" s="13"/>
      <c r="N109" s="13"/>
      <c r="O109" s="13"/>
      <c r="P109" s="13"/>
      <c r="Q109" s="13"/>
      <c r="R109" s="13"/>
      <c r="S109" s="13"/>
      <c r="T109" s="23"/>
      <c r="U109" s="34"/>
      <c r="V109" s="22"/>
      <c r="W109" s="13"/>
      <c r="X109" s="13"/>
      <c r="Y109" s="13"/>
      <c r="Z109" s="13"/>
      <c r="AA109" s="13"/>
      <c r="AB109" s="13"/>
      <c r="AC109" s="13"/>
      <c r="AD109" s="23"/>
      <c r="AE109" s="37"/>
      <c r="AF109" s="22"/>
      <c r="AG109" s="13"/>
      <c r="AH109" s="13"/>
      <c r="AI109" s="13"/>
      <c r="AJ109" s="13"/>
      <c r="AK109" s="13"/>
      <c r="AL109" s="13"/>
      <c r="AM109" s="13"/>
      <c r="AN109" s="23"/>
      <c r="AO109" s="43"/>
      <c r="AP109" s="16"/>
      <c r="AQ109" s="13"/>
      <c r="AR109" s="13"/>
      <c r="AS109" s="30"/>
      <c r="AT109" s="46"/>
      <c r="AU109" s="40"/>
      <c r="AV109" s="28"/>
      <c r="AW109" s="28"/>
      <c r="AX109" s="48"/>
      <c r="AY109" s="28"/>
      <c r="AZ109" s="3" t="s">
        <v>20</v>
      </c>
    </row>
    <row r="110" spans="1:52" x14ac:dyDescent="0.2">
      <c r="A110" s="14" t="str">
        <f t="shared" si="27"/>
        <v>15</v>
      </c>
      <c r="B110" s="17"/>
      <c r="C110" s="22"/>
      <c r="D110" s="13"/>
      <c r="E110" s="13"/>
      <c r="F110" s="13"/>
      <c r="G110" s="13"/>
      <c r="H110" s="13"/>
      <c r="I110" s="13"/>
      <c r="J110" s="13"/>
      <c r="K110" s="23"/>
      <c r="L110" s="22"/>
      <c r="M110" s="13"/>
      <c r="N110" s="13"/>
      <c r="O110" s="13"/>
      <c r="P110" s="13"/>
      <c r="Q110" s="13"/>
      <c r="R110" s="13"/>
      <c r="S110" s="13"/>
      <c r="T110" s="23"/>
      <c r="U110" s="34"/>
      <c r="V110" s="22"/>
      <c r="W110" s="13"/>
      <c r="X110" s="13"/>
      <c r="Y110" s="13"/>
      <c r="Z110" s="13"/>
      <c r="AA110" s="13"/>
      <c r="AB110" s="13"/>
      <c r="AC110" s="13"/>
      <c r="AD110" s="23"/>
      <c r="AE110" s="37"/>
      <c r="AF110" s="22"/>
      <c r="AG110" s="13"/>
      <c r="AH110" s="13"/>
      <c r="AI110" s="13"/>
      <c r="AJ110" s="13"/>
      <c r="AK110" s="13"/>
      <c r="AL110" s="13"/>
      <c r="AM110" s="13"/>
      <c r="AN110" s="23"/>
      <c r="AO110" s="43"/>
      <c r="AP110" s="16"/>
      <c r="AQ110" s="13"/>
      <c r="AR110" s="13"/>
      <c r="AS110" s="30"/>
      <c r="AT110" s="46"/>
      <c r="AU110" s="40"/>
      <c r="AV110" s="28"/>
      <c r="AW110" s="28"/>
      <c r="AX110" s="48"/>
      <c r="AY110" s="28"/>
      <c r="AZ110" s="3" t="s">
        <v>21</v>
      </c>
    </row>
    <row r="111" spans="1:52" ht="13.5" thickBot="1" x14ac:dyDescent="0.25">
      <c r="A111" s="15" t="str">
        <f t="shared" si="27"/>
        <v>22</v>
      </c>
      <c r="B111" s="18"/>
      <c r="C111" s="24"/>
      <c r="D111" s="25"/>
      <c r="E111" s="25"/>
      <c r="F111" s="25"/>
      <c r="G111" s="25"/>
      <c r="H111" s="25"/>
      <c r="I111" s="25"/>
      <c r="J111" s="25"/>
      <c r="K111" s="26"/>
      <c r="L111" s="24"/>
      <c r="M111" s="25"/>
      <c r="N111" s="25"/>
      <c r="O111" s="25"/>
      <c r="P111" s="25"/>
      <c r="Q111" s="25"/>
      <c r="R111" s="25"/>
      <c r="S111" s="25"/>
      <c r="T111" s="26"/>
      <c r="U111" s="35"/>
      <c r="V111" s="24"/>
      <c r="W111" s="25"/>
      <c r="X111" s="25"/>
      <c r="Y111" s="25"/>
      <c r="Z111" s="25"/>
      <c r="AA111" s="25"/>
      <c r="AB111" s="25"/>
      <c r="AC111" s="25"/>
      <c r="AD111" s="26"/>
      <c r="AE111" s="38"/>
      <c r="AF111" s="24"/>
      <c r="AG111" s="25"/>
      <c r="AH111" s="25"/>
      <c r="AI111" s="25"/>
      <c r="AJ111" s="25"/>
      <c r="AK111" s="25"/>
      <c r="AL111" s="25"/>
      <c r="AM111" s="25"/>
      <c r="AN111" s="26"/>
      <c r="AO111" s="44"/>
      <c r="AP111" s="31"/>
      <c r="AQ111" s="25"/>
      <c r="AR111" s="25"/>
      <c r="AS111" s="32"/>
      <c r="AT111" s="47"/>
      <c r="AU111" s="41"/>
      <c r="AV111" s="29"/>
      <c r="AW111" s="29"/>
      <c r="AX111" s="49"/>
      <c r="AY111" s="29"/>
      <c r="AZ111" s="3" t="s">
        <v>24</v>
      </c>
    </row>
    <row r="116" spans="1:52" x14ac:dyDescent="0.2">
      <c r="A116" s="69" t="s">
        <v>30</v>
      </c>
      <c r="B116" s="69"/>
      <c r="C116" s="69"/>
      <c r="D116" s="69"/>
    </row>
    <row r="117" spans="1:52" x14ac:dyDescent="0.2">
      <c r="A117" s="69" t="s">
        <v>68</v>
      </c>
      <c r="B117" s="69"/>
      <c r="C117" s="69"/>
      <c r="D117" s="69"/>
    </row>
    <row r="118" spans="1:52" x14ac:dyDescent="0.2">
      <c r="A118" s="72" t="s">
        <v>69</v>
      </c>
      <c r="B118" s="72"/>
      <c r="C118" s="72"/>
      <c r="D118" s="72"/>
    </row>
    <row r="119" spans="1:52" ht="15.75" x14ac:dyDescent="0.25">
      <c r="A119" s="78" t="s">
        <v>1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</row>
    <row r="120" spans="1:52" x14ac:dyDescent="0.2">
      <c r="A120" s="1" t="s">
        <v>2</v>
      </c>
      <c r="N120" s="1"/>
      <c r="Q120" s="1" t="s">
        <v>71</v>
      </c>
      <c r="AR120" s="1" t="s">
        <v>6</v>
      </c>
    </row>
    <row r="121" spans="1:52" x14ac:dyDescent="0.2">
      <c r="A121" s="1" t="s">
        <v>75</v>
      </c>
    </row>
    <row r="122" spans="1:52" ht="13.5" thickBot="1" x14ac:dyDescent="0.25"/>
    <row r="123" spans="1:52" x14ac:dyDescent="0.2">
      <c r="A123" s="73" t="s">
        <v>29</v>
      </c>
      <c r="B123" s="73" t="s">
        <v>0</v>
      </c>
      <c r="C123" s="75" t="s">
        <v>31</v>
      </c>
      <c r="D123" s="76"/>
      <c r="E123" s="76"/>
      <c r="F123" s="76"/>
      <c r="G123" s="76"/>
      <c r="H123" s="76"/>
      <c r="I123" s="76"/>
      <c r="J123" s="76"/>
      <c r="K123" s="77"/>
      <c r="L123" s="75" t="s">
        <v>32</v>
      </c>
      <c r="M123" s="76"/>
      <c r="N123" s="76"/>
      <c r="O123" s="76"/>
      <c r="P123" s="76"/>
      <c r="Q123" s="76"/>
      <c r="R123" s="76"/>
      <c r="S123" s="76"/>
      <c r="T123" s="77"/>
      <c r="U123" s="70" t="s">
        <v>51</v>
      </c>
      <c r="V123" s="75" t="s">
        <v>132</v>
      </c>
      <c r="W123" s="76"/>
      <c r="X123" s="76"/>
      <c r="Y123" s="76"/>
      <c r="Z123" s="76"/>
      <c r="AA123" s="76"/>
      <c r="AB123" s="76"/>
      <c r="AC123" s="76"/>
      <c r="AD123" s="77"/>
      <c r="AE123" s="70" t="s">
        <v>65</v>
      </c>
      <c r="AF123" s="75" t="s">
        <v>67</v>
      </c>
      <c r="AG123" s="76"/>
      <c r="AH123" s="76"/>
      <c r="AI123" s="76"/>
      <c r="AJ123" s="76"/>
      <c r="AK123" s="76"/>
      <c r="AL123" s="76"/>
      <c r="AM123" s="76"/>
      <c r="AN123" s="77"/>
      <c r="AO123" s="70" t="s">
        <v>70</v>
      </c>
      <c r="AP123" s="75" t="s">
        <v>55</v>
      </c>
      <c r="AQ123" s="76"/>
      <c r="AR123" s="76"/>
      <c r="AS123" s="77"/>
      <c r="AT123" s="70" t="s">
        <v>56</v>
      </c>
      <c r="AU123" s="73" t="s">
        <v>59</v>
      </c>
      <c r="AV123" s="70" t="s">
        <v>57</v>
      </c>
      <c r="AW123" s="73" t="s">
        <v>58</v>
      </c>
      <c r="AX123" s="70" t="s">
        <v>3</v>
      </c>
      <c r="AY123" s="73" t="s">
        <v>64</v>
      </c>
    </row>
    <row r="124" spans="1:52" ht="13.5" thickBot="1" x14ac:dyDescent="0.25">
      <c r="A124" s="74"/>
      <c r="B124" s="74"/>
      <c r="C124" s="7"/>
      <c r="D124" s="4"/>
      <c r="E124" s="4"/>
      <c r="F124" s="4"/>
      <c r="G124" s="4"/>
      <c r="H124" s="4"/>
      <c r="I124" s="4"/>
      <c r="J124" s="4"/>
      <c r="K124" s="8"/>
      <c r="L124" s="7" t="s">
        <v>33</v>
      </c>
      <c r="M124" s="4" t="s">
        <v>34</v>
      </c>
      <c r="N124" s="4" t="s">
        <v>35</v>
      </c>
      <c r="O124" s="4" t="s">
        <v>36</v>
      </c>
      <c r="P124" s="4" t="s">
        <v>37</v>
      </c>
      <c r="Q124" s="4" t="s">
        <v>38</v>
      </c>
      <c r="R124" s="4" t="s">
        <v>39</v>
      </c>
      <c r="S124" s="5" t="s">
        <v>40</v>
      </c>
      <c r="T124" s="9" t="s">
        <v>41</v>
      </c>
      <c r="U124" s="71"/>
      <c r="V124" s="10" t="s">
        <v>42</v>
      </c>
      <c r="W124" s="6" t="s">
        <v>43</v>
      </c>
      <c r="X124" s="6" t="s">
        <v>44</v>
      </c>
      <c r="Y124" s="6" t="s">
        <v>45</v>
      </c>
      <c r="Z124" s="6" t="s">
        <v>46</v>
      </c>
      <c r="AA124" s="6" t="s">
        <v>47</v>
      </c>
      <c r="AB124" s="6" t="s">
        <v>48</v>
      </c>
      <c r="AC124" s="6" t="s">
        <v>49</v>
      </c>
      <c r="AD124" s="9" t="s">
        <v>50</v>
      </c>
      <c r="AE124" s="71"/>
      <c r="AF124" s="10" t="s">
        <v>4</v>
      </c>
      <c r="AG124" s="6" t="s">
        <v>5</v>
      </c>
      <c r="AH124" s="6" t="s">
        <v>25</v>
      </c>
      <c r="AI124" s="6" t="s">
        <v>26</v>
      </c>
      <c r="AJ124" s="6" t="s">
        <v>27</v>
      </c>
      <c r="AK124" s="6" t="s">
        <v>28</v>
      </c>
      <c r="AL124" s="6" t="s">
        <v>52</v>
      </c>
      <c r="AM124" s="6" t="s">
        <v>53</v>
      </c>
      <c r="AN124" s="9" t="s">
        <v>54</v>
      </c>
      <c r="AO124" s="71"/>
      <c r="AP124" s="10" t="s">
        <v>60</v>
      </c>
      <c r="AQ124" s="6" t="s">
        <v>61</v>
      </c>
      <c r="AR124" s="6" t="s">
        <v>62</v>
      </c>
      <c r="AS124" s="9" t="s">
        <v>63</v>
      </c>
      <c r="AT124" s="71"/>
      <c r="AU124" s="74"/>
      <c r="AV124" s="71"/>
      <c r="AW124" s="74"/>
      <c r="AX124" s="79"/>
      <c r="AY124" s="74"/>
    </row>
    <row r="125" spans="1:52" x14ac:dyDescent="0.2">
      <c r="A125" s="14" t="str">
        <f t="shared" ref="A125:A137" si="34">LEFT(B125,2)&amp;AZ125</f>
        <v>AD01</v>
      </c>
      <c r="B125" s="57" t="s">
        <v>123</v>
      </c>
      <c r="C125" s="19"/>
      <c r="D125" s="20"/>
      <c r="E125" s="20"/>
      <c r="F125" s="20"/>
      <c r="G125" s="20"/>
      <c r="H125" s="20"/>
      <c r="I125" s="20"/>
      <c r="J125" s="20"/>
      <c r="K125" s="21"/>
      <c r="L125" s="19">
        <v>15</v>
      </c>
      <c r="M125" s="20">
        <v>16</v>
      </c>
      <c r="N125" s="20">
        <v>15</v>
      </c>
      <c r="O125" s="20">
        <v>16</v>
      </c>
      <c r="P125" s="20">
        <v>16</v>
      </c>
      <c r="Q125" s="20"/>
      <c r="R125" s="20"/>
      <c r="S125" s="20"/>
      <c r="T125" s="21"/>
      <c r="U125" s="33">
        <f>ROUND(AVERAGE(L125:T125),0)</f>
        <v>16</v>
      </c>
      <c r="V125" s="19">
        <v>15</v>
      </c>
      <c r="W125" s="20">
        <v>15</v>
      </c>
      <c r="X125" s="20">
        <v>16</v>
      </c>
      <c r="Y125" s="20">
        <v>17</v>
      </c>
      <c r="Z125" s="20">
        <v>16</v>
      </c>
      <c r="AA125" s="20"/>
      <c r="AB125" s="20"/>
      <c r="AC125" s="20"/>
      <c r="AD125" s="21"/>
      <c r="AE125" s="36">
        <f>ROUND(AVERAGE(V125:AD125),0)</f>
        <v>16</v>
      </c>
      <c r="AF125" s="19">
        <v>15</v>
      </c>
      <c r="AG125" s="20">
        <v>15</v>
      </c>
      <c r="AH125" s="20">
        <v>16</v>
      </c>
      <c r="AI125" s="20">
        <v>15</v>
      </c>
      <c r="AJ125" s="20">
        <v>16</v>
      </c>
      <c r="AK125" s="20">
        <v>16</v>
      </c>
      <c r="AL125" s="20"/>
      <c r="AM125" s="20"/>
      <c r="AN125" s="21"/>
      <c r="AO125" s="42">
        <f>ROUND(AVERAGE(AF125:AN125),0)</f>
        <v>16</v>
      </c>
      <c r="AP125" s="16">
        <v>16</v>
      </c>
      <c r="AQ125" s="13">
        <v>15</v>
      </c>
      <c r="AR125" s="13">
        <v>17</v>
      </c>
      <c r="AS125" s="30"/>
      <c r="AT125" s="45">
        <f>ROUND(AVERAGE(AP125:AS125),0)</f>
        <v>16</v>
      </c>
      <c r="AU125" s="39">
        <f>ROUND(AVERAGE(U125,AE125,AO125,AT125),0)</f>
        <v>16</v>
      </c>
      <c r="AV125" s="27">
        <v>17</v>
      </c>
      <c r="AW125" s="27">
        <v>19</v>
      </c>
      <c r="AX125" s="58">
        <f>ROUND(AVERAGE(AU125:AW125),0)</f>
        <v>17</v>
      </c>
      <c r="AY125" s="27"/>
      <c r="AZ125" s="3" t="s">
        <v>7</v>
      </c>
    </row>
    <row r="126" spans="1:52" x14ac:dyDescent="0.2">
      <c r="A126" s="14" t="str">
        <f t="shared" si="34"/>
        <v>CH02</v>
      </c>
      <c r="B126" s="51" t="s">
        <v>124</v>
      </c>
      <c r="C126" s="22"/>
      <c r="D126" s="13"/>
      <c r="E126" s="13"/>
      <c r="F126" s="13"/>
      <c r="G126" s="13"/>
      <c r="H126" s="13"/>
      <c r="I126" s="13"/>
      <c r="J126" s="13"/>
      <c r="K126" s="23"/>
      <c r="L126" s="22">
        <v>19</v>
      </c>
      <c r="M126" s="13">
        <v>20</v>
      </c>
      <c r="N126" s="13">
        <v>20</v>
      </c>
      <c r="O126" s="13">
        <v>20</v>
      </c>
      <c r="P126" s="13">
        <v>20</v>
      </c>
      <c r="Q126" s="13"/>
      <c r="R126" s="13"/>
      <c r="S126" s="13"/>
      <c r="T126" s="23"/>
      <c r="U126" s="34">
        <f>ROUND(AVERAGE(L126:T126),0)</f>
        <v>20</v>
      </c>
      <c r="V126" s="22">
        <v>20</v>
      </c>
      <c r="W126" s="13">
        <v>19</v>
      </c>
      <c r="X126" s="13">
        <v>19</v>
      </c>
      <c r="Y126" s="13">
        <v>20</v>
      </c>
      <c r="Z126" s="13">
        <v>20</v>
      </c>
      <c r="AA126" s="13"/>
      <c r="AB126" s="13"/>
      <c r="AC126" s="13"/>
      <c r="AD126" s="23"/>
      <c r="AE126" s="37">
        <f>ROUND(AVERAGE(V126:AD126),0)</f>
        <v>20</v>
      </c>
      <c r="AF126" s="22">
        <v>19</v>
      </c>
      <c r="AG126" s="13">
        <v>20</v>
      </c>
      <c r="AH126" s="13">
        <v>18</v>
      </c>
      <c r="AI126" s="13">
        <v>20</v>
      </c>
      <c r="AJ126" s="13">
        <v>20</v>
      </c>
      <c r="AK126" s="13">
        <v>20</v>
      </c>
      <c r="AL126" s="13"/>
      <c r="AM126" s="13"/>
      <c r="AN126" s="23"/>
      <c r="AO126" s="43">
        <f>ROUND(AVERAGE(AF126:AN126),0)</f>
        <v>20</v>
      </c>
      <c r="AP126" s="16">
        <v>19</v>
      </c>
      <c r="AQ126" s="13">
        <v>20</v>
      </c>
      <c r="AR126" s="13">
        <v>19.5</v>
      </c>
      <c r="AS126" s="30"/>
      <c r="AT126" s="46">
        <f>ROUND(AVERAGE(AP126:AS126),0)</f>
        <v>20</v>
      </c>
      <c r="AU126" s="40">
        <f>ROUND(AVERAGE(U126,AE126,AO126,AT126),0)</f>
        <v>20</v>
      </c>
      <c r="AV126" s="28">
        <v>20</v>
      </c>
      <c r="AW126" s="28">
        <v>19</v>
      </c>
      <c r="AX126" s="59">
        <f>ROUND(AVERAGE(AU126:AW126),0)</f>
        <v>20</v>
      </c>
      <c r="AY126" s="28"/>
      <c r="AZ126" s="3" t="s">
        <v>8</v>
      </c>
    </row>
    <row r="127" spans="1:52" x14ac:dyDescent="0.2">
      <c r="A127" s="14" t="str">
        <f t="shared" si="34"/>
        <v>CU03</v>
      </c>
      <c r="B127" s="51" t="s">
        <v>125</v>
      </c>
      <c r="C127" s="22"/>
      <c r="D127" s="13"/>
      <c r="E127" s="13"/>
      <c r="F127" s="13"/>
      <c r="G127" s="13"/>
      <c r="H127" s="13"/>
      <c r="I127" s="13"/>
      <c r="J127" s="13"/>
      <c r="K127" s="23"/>
      <c r="L127" s="22">
        <v>18</v>
      </c>
      <c r="M127" s="13">
        <v>19</v>
      </c>
      <c r="N127" s="13">
        <v>20</v>
      </c>
      <c r="O127" s="13">
        <v>19</v>
      </c>
      <c r="P127" s="13">
        <v>18</v>
      </c>
      <c r="Q127" s="13"/>
      <c r="R127" s="13"/>
      <c r="S127" s="13"/>
      <c r="T127" s="23"/>
      <c r="U127" s="34">
        <f t="shared" ref="U127:U133" si="35">ROUND(AVERAGE(L127:T127),0)</f>
        <v>19</v>
      </c>
      <c r="V127" s="22">
        <v>18</v>
      </c>
      <c r="W127" s="13">
        <v>19</v>
      </c>
      <c r="X127" s="13">
        <v>20</v>
      </c>
      <c r="Y127" s="13">
        <v>20</v>
      </c>
      <c r="Z127" s="13">
        <v>19</v>
      </c>
      <c r="AA127" s="13"/>
      <c r="AB127" s="13"/>
      <c r="AC127" s="13"/>
      <c r="AD127" s="23"/>
      <c r="AE127" s="37">
        <f t="shared" ref="AE127:AE133" si="36">ROUND(AVERAGE(V127:AD127),0)</f>
        <v>19</v>
      </c>
      <c r="AF127" s="22">
        <v>20</v>
      </c>
      <c r="AG127" s="13">
        <v>18</v>
      </c>
      <c r="AH127" s="13">
        <v>19</v>
      </c>
      <c r="AI127" s="13">
        <v>19</v>
      </c>
      <c r="AJ127" s="13">
        <v>20</v>
      </c>
      <c r="AK127" s="13">
        <v>20</v>
      </c>
      <c r="AL127" s="13"/>
      <c r="AM127" s="13"/>
      <c r="AN127" s="23"/>
      <c r="AO127" s="43">
        <f t="shared" ref="AO127:AO133" si="37">ROUND(AVERAGE(AF127:AN127),0)</f>
        <v>19</v>
      </c>
      <c r="AP127" s="16">
        <v>20</v>
      </c>
      <c r="AQ127" s="13">
        <v>18</v>
      </c>
      <c r="AR127" s="13">
        <v>20</v>
      </c>
      <c r="AS127" s="30"/>
      <c r="AT127" s="46">
        <f t="shared" ref="AT127:AT133" si="38">ROUND(AVERAGE(AP127:AS127),0)</f>
        <v>19</v>
      </c>
      <c r="AU127" s="40">
        <f t="shared" ref="AU127:AU133" si="39">ROUND(AVERAGE(U127,AE127,AO127,AT127),0)</f>
        <v>19</v>
      </c>
      <c r="AV127" s="28">
        <v>20</v>
      </c>
      <c r="AW127" s="28">
        <v>19</v>
      </c>
      <c r="AX127" s="59">
        <f t="shared" ref="AX127:AX133" si="40">ROUND(AVERAGE(AU127:AW127),0)</f>
        <v>19</v>
      </c>
      <c r="AY127" s="28"/>
      <c r="AZ127" s="3" t="s">
        <v>9</v>
      </c>
    </row>
    <row r="128" spans="1:52" x14ac:dyDescent="0.2">
      <c r="A128" s="14" t="str">
        <f t="shared" si="34"/>
        <v>CU04</v>
      </c>
      <c r="B128" s="51" t="s">
        <v>126</v>
      </c>
      <c r="C128" s="22"/>
      <c r="D128" s="13"/>
      <c r="E128" s="13"/>
      <c r="F128" s="13"/>
      <c r="G128" s="13"/>
      <c r="H128" s="13"/>
      <c r="I128" s="13"/>
      <c r="J128" s="13"/>
      <c r="K128" s="23"/>
      <c r="L128" s="22">
        <v>12</v>
      </c>
      <c r="M128" s="13">
        <v>13</v>
      </c>
      <c r="N128" s="13">
        <v>14</v>
      </c>
      <c r="O128" s="13">
        <v>13</v>
      </c>
      <c r="P128" s="13">
        <v>13</v>
      </c>
      <c r="Q128" s="13"/>
      <c r="R128" s="13"/>
      <c r="S128" s="13"/>
      <c r="T128" s="23"/>
      <c r="U128" s="34">
        <f t="shared" si="35"/>
        <v>13</v>
      </c>
      <c r="V128" s="22">
        <v>12</v>
      </c>
      <c r="W128" s="13">
        <v>13</v>
      </c>
      <c r="X128" s="13">
        <v>11</v>
      </c>
      <c r="Y128" s="13">
        <v>11</v>
      </c>
      <c r="Z128" s="13">
        <v>13</v>
      </c>
      <c r="AA128" s="13"/>
      <c r="AB128" s="13"/>
      <c r="AC128" s="13"/>
      <c r="AD128" s="23"/>
      <c r="AE128" s="37">
        <f t="shared" si="36"/>
        <v>12</v>
      </c>
      <c r="AF128" s="22">
        <v>10</v>
      </c>
      <c r="AG128" s="13">
        <v>11</v>
      </c>
      <c r="AH128" s="13">
        <v>12</v>
      </c>
      <c r="AI128" s="13">
        <v>13</v>
      </c>
      <c r="AJ128" s="13">
        <v>13</v>
      </c>
      <c r="AK128" s="13">
        <v>11</v>
      </c>
      <c r="AL128" s="13"/>
      <c r="AM128" s="13"/>
      <c r="AN128" s="23"/>
      <c r="AO128" s="43">
        <f t="shared" si="37"/>
        <v>12</v>
      </c>
      <c r="AP128" s="16">
        <v>10</v>
      </c>
      <c r="AQ128" s="13">
        <v>13</v>
      </c>
      <c r="AR128" s="13">
        <v>14</v>
      </c>
      <c r="AS128" s="30"/>
      <c r="AT128" s="46">
        <f t="shared" si="38"/>
        <v>12</v>
      </c>
      <c r="AU128" s="40">
        <f t="shared" si="39"/>
        <v>12</v>
      </c>
      <c r="AV128" s="28">
        <v>10</v>
      </c>
      <c r="AW128" s="28">
        <v>10</v>
      </c>
      <c r="AX128" s="59">
        <f t="shared" si="40"/>
        <v>11</v>
      </c>
      <c r="AY128" s="28"/>
      <c r="AZ128" s="3" t="s">
        <v>10</v>
      </c>
    </row>
    <row r="129" spans="1:52" x14ac:dyDescent="0.2">
      <c r="A129" s="14" t="str">
        <f t="shared" si="34"/>
        <v>PE05</v>
      </c>
      <c r="B129" s="51" t="s">
        <v>127</v>
      </c>
      <c r="C129" s="22"/>
      <c r="D129" s="13"/>
      <c r="E129" s="13"/>
      <c r="F129" s="13"/>
      <c r="G129" s="13"/>
      <c r="H129" s="13"/>
      <c r="I129" s="13"/>
      <c r="J129" s="13"/>
      <c r="K129" s="23"/>
      <c r="L129" s="22">
        <v>14</v>
      </c>
      <c r="M129" s="13">
        <v>15</v>
      </c>
      <c r="N129" s="13">
        <v>13</v>
      </c>
      <c r="O129" s="13">
        <v>14</v>
      </c>
      <c r="P129" s="13">
        <v>14</v>
      </c>
      <c r="Q129" s="13"/>
      <c r="R129" s="13"/>
      <c r="S129" s="13"/>
      <c r="T129" s="23"/>
      <c r="U129" s="34">
        <f t="shared" si="35"/>
        <v>14</v>
      </c>
      <c r="V129" s="22">
        <v>13</v>
      </c>
      <c r="W129" s="13">
        <v>14</v>
      </c>
      <c r="X129" s="13">
        <v>15</v>
      </c>
      <c r="Y129" s="13">
        <v>15</v>
      </c>
      <c r="Z129" s="13">
        <v>15</v>
      </c>
      <c r="AA129" s="13"/>
      <c r="AB129" s="13"/>
      <c r="AC129" s="13"/>
      <c r="AD129" s="23"/>
      <c r="AE129" s="37">
        <f t="shared" si="36"/>
        <v>14</v>
      </c>
      <c r="AF129" s="22">
        <v>13</v>
      </c>
      <c r="AG129" s="13">
        <v>13</v>
      </c>
      <c r="AH129" s="13">
        <v>14</v>
      </c>
      <c r="AI129" s="13">
        <v>12</v>
      </c>
      <c r="AJ129" s="13">
        <v>14</v>
      </c>
      <c r="AK129" s="13">
        <v>14</v>
      </c>
      <c r="AL129" s="13"/>
      <c r="AM129" s="13"/>
      <c r="AN129" s="23"/>
      <c r="AO129" s="43">
        <f t="shared" si="37"/>
        <v>13</v>
      </c>
      <c r="AP129" s="16">
        <v>13</v>
      </c>
      <c r="AQ129" s="13">
        <v>12</v>
      </c>
      <c r="AR129" s="13">
        <v>14</v>
      </c>
      <c r="AS129" s="30"/>
      <c r="AT129" s="46">
        <f t="shared" si="38"/>
        <v>13</v>
      </c>
      <c r="AU129" s="40">
        <f t="shared" si="39"/>
        <v>14</v>
      </c>
      <c r="AV129" s="28">
        <v>12</v>
      </c>
      <c r="AW129" s="28">
        <v>14</v>
      </c>
      <c r="AX129" s="59">
        <f t="shared" si="40"/>
        <v>13</v>
      </c>
      <c r="AY129" s="28"/>
      <c r="AZ129" s="3" t="s">
        <v>11</v>
      </c>
    </row>
    <row r="130" spans="1:52" x14ac:dyDescent="0.2">
      <c r="A130" s="14" t="str">
        <f t="shared" si="34"/>
        <v>QU06</v>
      </c>
      <c r="B130" s="51" t="s">
        <v>128</v>
      </c>
      <c r="C130" s="22"/>
      <c r="D130" s="13"/>
      <c r="E130" s="13"/>
      <c r="F130" s="13"/>
      <c r="G130" s="13"/>
      <c r="H130" s="13"/>
      <c r="I130" s="13"/>
      <c r="J130" s="13"/>
      <c r="K130" s="23"/>
      <c r="L130" s="22">
        <v>17</v>
      </c>
      <c r="M130" s="13">
        <v>16</v>
      </c>
      <c r="N130" s="13">
        <v>15</v>
      </c>
      <c r="O130" s="13">
        <v>16</v>
      </c>
      <c r="P130" s="13">
        <v>17</v>
      </c>
      <c r="Q130" s="13"/>
      <c r="R130" s="13"/>
      <c r="S130" s="13"/>
      <c r="T130" s="23"/>
      <c r="U130" s="34">
        <f t="shared" si="35"/>
        <v>16</v>
      </c>
      <c r="V130" s="22">
        <v>15</v>
      </c>
      <c r="W130" s="13">
        <v>17</v>
      </c>
      <c r="X130" s="13">
        <v>17</v>
      </c>
      <c r="Y130" s="13">
        <v>18</v>
      </c>
      <c r="Z130" s="13">
        <v>17</v>
      </c>
      <c r="AA130" s="13"/>
      <c r="AB130" s="13"/>
      <c r="AC130" s="13"/>
      <c r="AD130" s="23"/>
      <c r="AE130" s="37">
        <f t="shared" si="36"/>
        <v>17</v>
      </c>
      <c r="AF130" s="22">
        <v>15</v>
      </c>
      <c r="AG130" s="13">
        <v>17</v>
      </c>
      <c r="AH130" s="13">
        <v>17</v>
      </c>
      <c r="AI130" s="13">
        <v>16</v>
      </c>
      <c r="AJ130" s="13">
        <v>16</v>
      </c>
      <c r="AK130" s="13">
        <v>17</v>
      </c>
      <c r="AL130" s="13"/>
      <c r="AM130" s="13"/>
      <c r="AN130" s="23"/>
      <c r="AO130" s="43">
        <f t="shared" si="37"/>
        <v>16</v>
      </c>
      <c r="AP130" s="16">
        <v>17</v>
      </c>
      <c r="AQ130" s="13">
        <v>15</v>
      </c>
      <c r="AR130" s="13">
        <v>15</v>
      </c>
      <c r="AS130" s="30"/>
      <c r="AT130" s="46">
        <f t="shared" si="38"/>
        <v>16</v>
      </c>
      <c r="AU130" s="40">
        <f t="shared" si="39"/>
        <v>16</v>
      </c>
      <c r="AV130" s="28">
        <v>18</v>
      </c>
      <c r="AW130" s="28">
        <v>15</v>
      </c>
      <c r="AX130" s="59">
        <f t="shared" si="40"/>
        <v>16</v>
      </c>
      <c r="AY130" s="28"/>
      <c r="AZ130" s="3" t="s">
        <v>12</v>
      </c>
    </row>
    <row r="131" spans="1:52" x14ac:dyDescent="0.2">
      <c r="A131" s="14" t="str">
        <f t="shared" si="34"/>
        <v>RO07</v>
      </c>
      <c r="B131" s="51" t="s">
        <v>129</v>
      </c>
      <c r="C131" s="22"/>
      <c r="D131" s="13"/>
      <c r="E131" s="13"/>
      <c r="F131" s="13"/>
      <c r="G131" s="13"/>
      <c r="H131" s="13"/>
      <c r="I131" s="13"/>
      <c r="J131" s="13"/>
      <c r="K131" s="23"/>
      <c r="L131" s="22">
        <v>12</v>
      </c>
      <c r="M131" s="13">
        <v>11</v>
      </c>
      <c r="N131" s="13">
        <v>10</v>
      </c>
      <c r="O131" s="13">
        <v>13</v>
      </c>
      <c r="P131" s="13">
        <v>14</v>
      </c>
      <c r="Q131" s="13"/>
      <c r="R131" s="13"/>
      <c r="S131" s="13"/>
      <c r="T131" s="23"/>
      <c r="U131" s="34">
        <f t="shared" si="35"/>
        <v>12</v>
      </c>
      <c r="V131" s="22">
        <v>10</v>
      </c>
      <c r="W131" s="13">
        <v>11</v>
      </c>
      <c r="X131" s="13">
        <v>12</v>
      </c>
      <c r="Y131" s="13">
        <v>12</v>
      </c>
      <c r="Z131" s="13">
        <v>11</v>
      </c>
      <c r="AA131" s="13"/>
      <c r="AB131" s="13"/>
      <c r="AC131" s="13"/>
      <c r="AD131" s="23"/>
      <c r="AE131" s="37">
        <f t="shared" si="36"/>
        <v>11</v>
      </c>
      <c r="AF131" s="22">
        <v>10</v>
      </c>
      <c r="AG131" s="13">
        <v>9</v>
      </c>
      <c r="AH131" s="13">
        <v>10</v>
      </c>
      <c r="AI131" s="13">
        <v>11</v>
      </c>
      <c r="AJ131" s="13">
        <v>11</v>
      </c>
      <c r="AK131" s="13">
        <v>10</v>
      </c>
      <c r="AL131" s="13"/>
      <c r="AM131" s="13"/>
      <c r="AN131" s="23"/>
      <c r="AO131" s="43">
        <f t="shared" si="37"/>
        <v>10</v>
      </c>
      <c r="AP131" s="16">
        <v>11</v>
      </c>
      <c r="AQ131" s="13">
        <v>10</v>
      </c>
      <c r="AR131" s="13">
        <v>10</v>
      </c>
      <c r="AS131" s="30"/>
      <c r="AT131" s="46">
        <f t="shared" si="38"/>
        <v>10</v>
      </c>
      <c r="AU131" s="40">
        <f t="shared" si="39"/>
        <v>11</v>
      </c>
      <c r="AV131" s="28">
        <v>12</v>
      </c>
      <c r="AW131" s="28">
        <v>12</v>
      </c>
      <c r="AX131" s="59">
        <f t="shared" si="40"/>
        <v>12</v>
      </c>
      <c r="AY131" s="28"/>
      <c r="AZ131" s="3" t="s">
        <v>13</v>
      </c>
    </row>
    <row r="132" spans="1:52" x14ac:dyDescent="0.2">
      <c r="A132" s="14" t="str">
        <f t="shared" si="34"/>
        <v>RU08</v>
      </c>
      <c r="B132" s="51" t="s">
        <v>130</v>
      </c>
      <c r="C132" s="22"/>
      <c r="D132" s="13"/>
      <c r="E132" s="13"/>
      <c r="F132" s="13"/>
      <c r="G132" s="13"/>
      <c r="H132" s="13"/>
      <c r="I132" s="13"/>
      <c r="J132" s="13"/>
      <c r="K132" s="23"/>
      <c r="L132" s="22">
        <v>14</v>
      </c>
      <c r="M132" s="13">
        <v>12</v>
      </c>
      <c r="N132" s="13">
        <v>10</v>
      </c>
      <c r="O132" s="13">
        <v>13</v>
      </c>
      <c r="P132" s="13">
        <v>15</v>
      </c>
      <c r="Q132" s="13"/>
      <c r="R132" s="13"/>
      <c r="S132" s="13"/>
      <c r="T132" s="23"/>
      <c r="U132" s="34">
        <f t="shared" si="35"/>
        <v>13</v>
      </c>
      <c r="V132" s="22">
        <v>14</v>
      </c>
      <c r="W132" s="13">
        <v>13</v>
      </c>
      <c r="X132" s="13">
        <v>14</v>
      </c>
      <c r="Y132" s="13">
        <v>13</v>
      </c>
      <c r="Z132" s="13">
        <v>14</v>
      </c>
      <c r="AA132" s="13"/>
      <c r="AB132" s="13"/>
      <c r="AC132" s="13"/>
      <c r="AD132" s="23"/>
      <c r="AE132" s="37">
        <f t="shared" si="36"/>
        <v>14</v>
      </c>
      <c r="AF132" s="22">
        <v>10</v>
      </c>
      <c r="AG132" s="13">
        <v>12</v>
      </c>
      <c r="AH132" s="13">
        <v>14</v>
      </c>
      <c r="AI132" s="13">
        <v>13</v>
      </c>
      <c r="AJ132" s="13">
        <v>10</v>
      </c>
      <c r="AK132" s="13">
        <v>10</v>
      </c>
      <c r="AL132" s="13"/>
      <c r="AM132" s="13"/>
      <c r="AN132" s="23"/>
      <c r="AO132" s="43">
        <f t="shared" si="37"/>
        <v>12</v>
      </c>
      <c r="AP132" s="16">
        <v>13</v>
      </c>
      <c r="AQ132" s="13">
        <v>12</v>
      </c>
      <c r="AR132" s="13">
        <v>13</v>
      </c>
      <c r="AS132" s="30"/>
      <c r="AT132" s="46">
        <f t="shared" si="38"/>
        <v>13</v>
      </c>
      <c r="AU132" s="40">
        <f t="shared" si="39"/>
        <v>13</v>
      </c>
      <c r="AV132" s="28">
        <v>13</v>
      </c>
      <c r="AW132" s="28">
        <v>12</v>
      </c>
      <c r="AX132" s="59">
        <f t="shared" si="40"/>
        <v>13</v>
      </c>
      <c r="AY132" s="28"/>
      <c r="AZ132" s="3" t="s">
        <v>14</v>
      </c>
    </row>
    <row r="133" spans="1:52" x14ac:dyDescent="0.2">
      <c r="A133" s="14" t="str">
        <f t="shared" si="34"/>
        <v>TA09</v>
      </c>
      <c r="B133" s="51" t="s">
        <v>131</v>
      </c>
      <c r="C133" s="22"/>
      <c r="D133" s="13"/>
      <c r="E133" s="13"/>
      <c r="F133" s="13"/>
      <c r="G133" s="13"/>
      <c r="H133" s="13"/>
      <c r="I133" s="13"/>
      <c r="J133" s="13"/>
      <c r="K133" s="23"/>
      <c r="L133" s="22">
        <v>12</v>
      </c>
      <c r="M133" s="13">
        <v>10</v>
      </c>
      <c r="N133" s="13">
        <v>10</v>
      </c>
      <c r="O133" s="13">
        <v>8</v>
      </c>
      <c r="P133" s="13">
        <v>9</v>
      </c>
      <c r="Q133" s="13"/>
      <c r="R133" s="13"/>
      <c r="S133" s="13"/>
      <c r="T133" s="23"/>
      <c r="U133" s="34">
        <f t="shared" si="35"/>
        <v>10</v>
      </c>
      <c r="V133" s="22">
        <v>11</v>
      </c>
      <c r="W133" s="13">
        <v>12</v>
      </c>
      <c r="X133" s="13">
        <v>10</v>
      </c>
      <c r="Y133" s="13">
        <v>11</v>
      </c>
      <c r="Z133" s="13">
        <v>10</v>
      </c>
      <c r="AA133" s="13"/>
      <c r="AB133" s="13"/>
      <c r="AC133" s="13"/>
      <c r="AD133" s="23"/>
      <c r="AE133" s="37">
        <f t="shared" si="36"/>
        <v>11</v>
      </c>
      <c r="AF133" s="22">
        <v>10</v>
      </c>
      <c r="AG133" s="13">
        <v>12</v>
      </c>
      <c r="AH133" s="13">
        <v>10</v>
      </c>
      <c r="AI133" s="13">
        <v>10</v>
      </c>
      <c r="AJ133" s="13">
        <v>8</v>
      </c>
      <c r="AK133" s="13">
        <v>9</v>
      </c>
      <c r="AL133" s="13"/>
      <c r="AM133" s="13"/>
      <c r="AN133" s="23"/>
      <c r="AO133" s="43">
        <f t="shared" si="37"/>
        <v>10</v>
      </c>
      <c r="AP133" s="16">
        <v>12</v>
      </c>
      <c r="AQ133" s="13">
        <v>9</v>
      </c>
      <c r="AR133" s="13">
        <v>8</v>
      </c>
      <c r="AS133" s="30"/>
      <c r="AT133" s="46">
        <f t="shared" si="38"/>
        <v>10</v>
      </c>
      <c r="AU133" s="40">
        <f t="shared" si="39"/>
        <v>10</v>
      </c>
      <c r="AV133" s="28">
        <v>8</v>
      </c>
      <c r="AW133" s="28">
        <v>8</v>
      </c>
      <c r="AX133" s="59">
        <f t="shared" si="40"/>
        <v>9</v>
      </c>
      <c r="AY133" s="28"/>
      <c r="AZ133" s="3" t="s">
        <v>15</v>
      </c>
    </row>
    <row r="134" spans="1:52" x14ac:dyDescent="0.2">
      <c r="A134" s="14" t="str">
        <f t="shared" si="34"/>
        <v>10</v>
      </c>
      <c r="B134" s="17"/>
      <c r="C134" s="22"/>
      <c r="D134" s="13"/>
      <c r="E134" s="13"/>
      <c r="F134" s="13"/>
      <c r="G134" s="13"/>
      <c r="H134" s="13"/>
      <c r="I134" s="13"/>
      <c r="J134" s="13"/>
      <c r="K134" s="23"/>
      <c r="L134" s="22"/>
      <c r="M134" s="13"/>
      <c r="N134" s="13"/>
      <c r="O134" s="13"/>
      <c r="P134" s="13"/>
      <c r="Q134" s="13"/>
      <c r="R134" s="13"/>
      <c r="S134" s="13"/>
      <c r="T134" s="23"/>
      <c r="U134" s="34"/>
      <c r="V134" s="22"/>
      <c r="W134" s="13"/>
      <c r="X134" s="13"/>
      <c r="Y134" s="13"/>
      <c r="Z134" s="13"/>
      <c r="AA134" s="13"/>
      <c r="AB134" s="13"/>
      <c r="AC134" s="13"/>
      <c r="AD134" s="23"/>
      <c r="AE134" s="37"/>
      <c r="AF134" s="22"/>
      <c r="AG134" s="13"/>
      <c r="AH134" s="13"/>
      <c r="AI134" s="13"/>
      <c r="AJ134" s="13"/>
      <c r="AK134" s="13"/>
      <c r="AL134" s="13"/>
      <c r="AM134" s="13"/>
      <c r="AN134" s="23"/>
      <c r="AO134" s="43"/>
      <c r="AP134" s="16"/>
      <c r="AQ134" s="13"/>
      <c r="AR134" s="13"/>
      <c r="AS134" s="30"/>
      <c r="AT134" s="46"/>
      <c r="AU134" s="40"/>
      <c r="AV134" s="28"/>
      <c r="AW134" s="28"/>
      <c r="AX134" s="48"/>
      <c r="AY134" s="28"/>
      <c r="AZ134" s="3" t="s">
        <v>16</v>
      </c>
    </row>
    <row r="135" spans="1:52" x14ac:dyDescent="0.2">
      <c r="A135" s="14" t="str">
        <f t="shared" si="34"/>
        <v>11</v>
      </c>
      <c r="B135" s="17"/>
      <c r="C135" s="22"/>
      <c r="D135" s="13"/>
      <c r="E135" s="13"/>
      <c r="F135" s="13"/>
      <c r="G135" s="13"/>
      <c r="H135" s="13"/>
      <c r="I135" s="13"/>
      <c r="J135" s="13"/>
      <c r="K135" s="23"/>
      <c r="L135" s="22"/>
      <c r="M135" s="13"/>
      <c r="N135" s="13"/>
      <c r="O135" s="13"/>
      <c r="P135" s="13"/>
      <c r="Q135" s="13"/>
      <c r="R135" s="13"/>
      <c r="S135" s="13"/>
      <c r="T135" s="23"/>
      <c r="U135" s="34"/>
      <c r="V135" s="22"/>
      <c r="W135" s="13"/>
      <c r="X135" s="13"/>
      <c r="Y135" s="13"/>
      <c r="Z135" s="13"/>
      <c r="AA135" s="13"/>
      <c r="AB135" s="13"/>
      <c r="AC135" s="13"/>
      <c r="AD135" s="23"/>
      <c r="AE135" s="37"/>
      <c r="AF135" s="22"/>
      <c r="AG135" s="13"/>
      <c r="AH135" s="13"/>
      <c r="AI135" s="13"/>
      <c r="AJ135" s="13"/>
      <c r="AK135" s="13"/>
      <c r="AL135" s="13"/>
      <c r="AM135" s="13"/>
      <c r="AN135" s="23"/>
      <c r="AO135" s="43"/>
      <c r="AP135" s="16"/>
      <c r="AQ135" s="13"/>
      <c r="AR135" s="13"/>
      <c r="AS135" s="30"/>
      <c r="AT135" s="46"/>
      <c r="AU135" s="40"/>
      <c r="AV135" s="28"/>
      <c r="AW135" s="28"/>
      <c r="AX135" s="48"/>
      <c r="AY135" s="28"/>
      <c r="AZ135" s="3" t="s">
        <v>17</v>
      </c>
    </row>
    <row r="136" spans="1:52" x14ac:dyDescent="0.2">
      <c r="A136" s="14" t="str">
        <f t="shared" si="34"/>
        <v>12</v>
      </c>
      <c r="B136" s="17"/>
      <c r="C136" s="22"/>
      <c r="D136" s="13"/>
      <c r="E136" s="13"/>
      <c r="F136" s="13"/>
      <c r="G136" s="13"/>
      <c r="H136" s="13"/>
      <c r="I136" s="13"/>
      <c r="J136" s="13"/>
      <c r="K136" s="23"/>
      <c r="L136" s="22"/>
      <c r="M136" s="13"/>
      <c r="N136" s="13"/>
      <c r="O136" s="13"/>
      <c r="P136" s="13"/>
      <c r="Q136" s="13"/>
      <c r="R136" s="13"/>
      <c r="S136" s="13"/>
      <c r="T136" s="23"/>
      <c r="U136" s="34"/>
      <c r="V136" s="22"/>
      <c r="W136" s="13"/>
      <c r="X136" s="13"/>
      <c r="Y136" s="13"/>
      <c r="Z136" s="13"/>
      <c r="AA136" s="13"/>
      <c r="AB136" s="13"/>
      <c r="AC136" s="13"/>
      <c r="AD136" s="23"/>
      <c r="AE136" s="37"/>
      <c r="AF136" s="22"/>
      <c r="AG136" s="13"/>
      <c r="AH136" s="13"/>
      <c r="AI136" s="13"/>
      <c r="AJ136" s="13"/>
      <c r="AK136" s="13"/>
      <c r="AL136" s="13"/>
      <c r="AM136" s="13"/>
      <c r="AN136" s="23"/>
      <c r="AO136" s="43"/>
      <c r="AP136" s="16"/>
      <c r="AQ136" s="13"/>
      <c r="AR136" s="13"/>
      <c r="AS136" s="30"/>
      <c r="AT136" s="46"/>
      <c r="AU136" s="40"/>
      <c r="AV136" s="28"/>
      <c r="AW136" s="28"/>
      <c r="AX136" s="48"/>
      <c r="AY136" s="28"/>
      <c r="AZ136" s="3" t="s">
        <v>18</v>
      </c>
    </row>
    <row r="137" spans="1:52" ht="13.5" thickBot="1" x14ac:dyDescent="0.25">
      <c r="A137" s="15" t="str">
        <f t="shared" si="34"/>
        <v>22</v>
      </c>
      <c r="B137" s="18"/>
      <c r="C137" s="24"/>
      <c r="D137" s="25"/>
      <c r="E137" s="25"/>
      <c r="F137" s="25"/>
      <c r="G137" s="25"/>
      <c r="H137" s="25"/>
      <c r="I137" s="25"/>
      <c r="J137" s="25"/>
      <c r="K137" s="26"/>
      <c r="L137" s="24"/>
      <c r="M137" s="25"/>
      <c r="N137" s="25"/>
      <c r="O137" s="25"/>
      <c r="P137" s="25"/>
      <c r="Q137" s="25"/>
      <c r="R137" s="25"/>
      <c r="S137" s="25"/>
      <c r="T137" s="26"/>
      <c r="U137" s="35"/>
      <c r="V137" s="24"/>
      <c r="W137" s="25"/>
      <c r="X137" s="25"/>
      <c r="Y137" s="25"/>
      <c r="Z137" s="25"/>
      <c r="AA137" s="25"/>
      <c r="AB137" s="25"/>
      <c r="AC137" s="25"/>
      <c r="AD137" s="26"/>
      <c r="AE137" s="38"/>
      <c r="AF137" s="24"/>
      <c r="AG137" s="25"/>
      <c r="AH137" s="25"/>
      <c r="AI137" s="25"/>
      <c r="AJ137" s="25"/>
      <c r="AK137" s="25"/>
      <c r="AL137" s="25"/>
      <c r="AM137" s="25"/>
      <c r="AN137" s="26"/>
      <c r="AO137" s="44"/>
      <c r="AP137" s="31"/>
      <c r="AQ137" s="25"/>
      <c r="AR137" s="25"/>
      <c r="AS137" s="32"/>
      <c r="AT137" s="47"/>
      <c r="AU137" s="41"/>
      <c r="AV137" s="29"/>
      <c r="AW137" s="29"/>
      <c r="AX137" s="49"/>
      <c r="AY137" s="29"/>
      <c r="AZ137" s="3" t="s">
        <v>24</v>
      </c>
    </row>
  </sheetData>
  <sheetProtection password="DABF" sheet="1" objects="1" scenarios="1"/>
  <mergeCells count="100">
    <mergeCell ref="AY94:AY95"/>
    <mergeCell ref="A90:AY90"/>
    <mergeCell ref="A94:A95"/>
    <mergeCell ref="B94:B95"/>
    <mergeCell ref="C94:K94"/>
    <mergeCell ref="L94:T94"/>
    <mergeCell ref="U94:U95"/>
    <mergeCell ref="V94:AD94"/>
    <mergeCell ref="AE94:AE95"/>
    <mergeCell ref="AF94:AN94"/>
    <mergeCell ref="AO94:AO95"/>
    <mergeCell ref="AX94:AX95"/>
    <mergeCell ref="AU94:AU95"/>
    <mergeCell ref="AV94:AV95"/>
    <mergeCell ref="AW94:AW95"/>
    <mergeCell ref="AF64:AN64"/>
    <mergeCell ref="AO64:AO65"/>
    <mergeCell ref="AP64:AS64"/>
    <mergeCell ref="AY36:AY37"/>
    <mergeCell ref="A57:D57"/>
    <mergeCell ref="A58:D58"/>
    <mergeCell ref="AY64:AY65"/>
    <mergeCell ref="AX64:AX65"/>
    <mergeCell ref="AU64:AU65"/>
    <mergeCell ref="AV64:AV65"/>
    <mergeCell ref="AW64:AW65"/>
    <mergeCell ref="C64:K64"/>
    <mergeCell ref="L64:T64"/>
    <mergeCell ref="U64:U65"/>
    <mergeCell ref="V64:AD64"/>
    <mergeCell ref="AE64:AE65"/>
    <mergeCell ref="AU36:AU37"/>
    <mergeCell ref="AV36:AV37"/>
    <mergeCell ref="AW36:AW37"/>
    <mergeCell ref="AX36:AX37"/>
    <mergeCell ref="A60:AY60"/>
    <mergeCell ref="AU8:AU9"/>
    <mergeCell ref="AV8:AV9"/>
    <mergeCell ref="A1:D1"/>
    <mergeCell ref="A3:D3"/>
    <mergeCell ref="A4:AY4"/>
    <mergeCell ref="C8:K8"/>
    <mergeCell ref="L8:T8"/>
    <mergeCell ref="U8:U9"/>
    <mergeCell ref="V8:AD8"/>
    <mergeCell ref="AE8:AE9"/>
    <mergeCell ref="AF8:AN8"/>
    <mergeCell ref="AO8:AO9"/>
    <mergeCell ref="AW8:AW9"/>
    <mergeCell ref="AX8:AX9"/>
    <mergeCell ref="AY8:AY9"/>
    <mergeCell ref="A8:A9"/>
    <mergeCell ref="AP123:AS123"/>
    <mergeCell ref="AT123:AT124"/>
    <mergeCell ref="A29:D29"/>
    <mergeCell ref="A116:D116"/>
    <mergeCell ref="A117:D117"/>
    <mergeCell ref="AP94:AS94"/>
    <mergeCell ref="AT94:AT95"/>
    <mergeCell ref="L36:T36"/>
    <mergeCell ref="U36:U37"/>
    <mergeCell ref="V36:AD36"/>
    <mergeCell ref="AE36:AE37"/>
    <mergeCell ref="AF36:AN36"/>
    <mergeCell ref="AO36:AO37"/>
    <mergeCell ref="AP36:AS36"/>
    <mergeCell ref="A64:A65"/>
    <mergeCell ref="B64:B65"/>
    <mergeCell ref="AU123:AU124"/>
    <mergeCell ref="AV123:AV124"/>
    <mergeCell ref="AW123:AW124"/>
    <mergeCell ref="A118:D118"/>
    <mergeCell ref="A119:AY119"/>
    <mergeCell ref="A123:A124"/>
    <mergeCell ref="AE123:AE124"/>
    <mergeCell ref="AF123:AN123"/>
    <mergeCell ref="AX123:AX124"/>
    <mergeCell ref="AY123:AY124"/>
    <mergeCell ref="B123:B124"/>
    <mergeCell ref="C123:K123"/>
    <mergeCell ref="L123:T123"/>
    <mergeCell ref="U123:U124"/>
    <mergeCell ref="V123:AD123"/>
    <mergeCell ref="AO123:AO124"/>
    <mergeCell ref="A2:D2"/>
    <mergeCell ref="AT36:AT37"/>
    <mergeCell ref="A87:D87"/>
    <mergeCell ref="A88:D88"/>
    <mergeCell ref="A89:D89"/>
    <mergeCell ref="A59:D59"/>
    <mergeCell ref="AT64:AT65"/>
    <mergeCell ref="B8:B9"/>
    <mergeCell ref="AP8:AS8"/>
    <mergeCell ref="AT8:AT9"/>
    <mergeCell ref="A30:D30"/>
    <mergeCell ref="A31:D31"/>
    <mergeCell ref="A32:AY32"/>
    <mergeCell ref="A36:A37"/>
    <mergeCell ref="B36:B37"/>
    <mergeCell ref="C36:K36"/>
  </mergeCells>
  <phoneticPr fontId="0" type="noConversion"/>
  <conditionalFormatting sqref="D10:AY10 AO10:AO20 AT10:AT20 C11:U20 W11:AX20 AY11:AY25 C49:AX52 AY39:AY52 C126:AY137 C97:AY111 C67:AY67 C69:AY82 C68:M68 O68:AY68 L66 C22:AX25">
    <cfRule type="cellIs" dxfId="27" priority="55" stopIfTrue="1" operator="lessThanOrEqual">
      <formula>10</formula>
    </cfRule>
  </conditionalFormatting>
  <conditionalFormatting sqref="C10:AY10 C11:U20 W11:AY20 C22:AY25 C49:AY52 C125:AY137 C96:AY111 C69:AY82 C68:M68 O68:AY68 C66:AY67 AY21">
    <cfRule type="cellIs" dxfId="26" priority="34" operator="between">
      <formula>0</formula>
      <formula>10.5</formula>
    </cfRule>
  </conditionalFormatting>
  <conditionalFormatting sqref="D38:U38 W38:AY38 C39:U48 W39:AX48">
    <cfRule type="cellIs" dxfId="25" priority="33" stopIfTrue="1" operator="lessThanOrEqual">
      <formula>10</formula>
    </cfRule>
  </conditionalFormatting>
  <conditionalFormatting sqref="C38:U48 W38:AY48">
    <cfRule type="cellIs" dxfId="24" priority="31" operator="between">
      <formula>0</formula>
      <formula>10.5</formula>
    </cfRule>
  </conditionalFormatting>
  <conditionalFormatting sqref="D66:K66 M66:AY66">
    <cfRule type="cellIs" dxfId="23" priority="30" stopIfTrue="1" operator="lessThanOrEqual">
      <formula>10</formula>
    </cfRule>
  </conditionalFormatting>
  <conditionalFormatting sqref="D96:AY96">
    <cfRule type="cellIs" dxfId="22" priority="27" stopIfTrue="1" operator="lessThanOrEqual">
      <formula>10</formula>
    </cfRule>
  </conditionalFormatting>
  <conditionalFormatting sqref="D125:AY125">
    <cfRule type="cellIs" dxfId="21" priority="24" stopIfTrue="1" operator="lessThanOrEqual">
      <formula>10</formula>
    </cfRule>
  </conditionalFormatting>
  <conditionalFormatting sqref="V11:V20">
    <cfRule type="cellIs" dxfId="20" priority="21" stopIfTrue="1" operator="lessThanOrEqual">
      <formula>10</formula>
    </cfRule>
  </conditionalFormatting>
  <conditionalFormatting sqref="V11:V20">
    <cfRule type="cellIs" dxfId="19" priority="20" operator="between">
      <formula>0</formula>
      <formula>10.5</formula>
    </cfRule>
  </conditionalFormatting>
  <conditionalFormatting sqref="V38:V48">
    <cfRule type="cellIs" dxfId="18" priority="19" stopIfTrue="1" operator="lessThanOrEqual">
      <formula>10</formula>
    </cfRule>
  </conditionalFormatting>
  <conditionalFormatting sqref="V38:V48">
    <cfRule type="cellIs" dxfId="17" priority="18" operator="between">
      <formula>0</formula>
      <formula>10.5</formula>
    </cfRule>
  </conditionalFormatting>
  <conditionalFormatting sqref="M66">
    <cfRule type="cellIs" dxfId="16" priority="17" stopIfTrue="1" operator="lessThanOrEqual">
      <formula>10</formula>
    </cfRule>
  </conditionalFormatting>
  <conditionalFormatting sqref="N68">
    <cfRule type="cellIs" dxfId="15" priority="16" stopIfTrue="1" operator="lessThanOrEqual">
      <formula>10</formula>
    </cfRule>
  </conditionalFormatting>
  <conditionalFormatting sqref="N68">
    <cfRule type="cellIs" dxfId="14" priority="15" operator="between">
      <formula>0</formula>
      <formula>10.5</formula>
    </cfRule>
  </conditionalFormatting>
  <conditionalFormatting sqref="M66:T66">
    <cfRule type="cellIs" dxfId="13" priority="14" stopIfTrue="1" operator="lessThanOrEqual">
      <formula>10</formula>
    </cfRule>
  </conditionalFormatting>
  <conditionalFormatting sqref="V66:AD66">
    <cfRule type="cellIs" dxfId="12" priority="13" stopIfTrue="1" operator="lessThanOrEqual">
      <formula>10</formula>
    </cfRule>
  </conditionalFormatting>
  <conditionalFormatting sqref="AF66:AN66">
    <cfRule type="cellIs" dxfId="11" priority="12" stopIfTrue="1" operator="lessThanOrEqual">
      <formula>10</formula>
    </cfRule>
  </conditionalFormatting>
  <conditionalFormatting sqref="M66:AY66">
    <cfRule type="cellIs" dxfId="10" priority="11" stopIfTrue="1" operator="lessThanOrEqual">
      <formula>10</formula>
    </cfRule>
  </conditionalFormatting>
  <conditionalFormatting sqref="M66">
    <cfRule type="cellIs" dxfId="9" priority="10" stopIfTrue="1" operator="lessThanOrEqual">
      <formula>10</formula>
    </cfRule>
  </conditionalFormatting>
  <conditionalFormatting sqref="M66">
    <cfRule type="cellIs" dxfId="8" priority="9" stopIfTrue="1" operator="lessThanOrEqual">
      <formula>10</formula>
    </cfRule>
  </conditionalFormatting>
  <conditionalFormatting sqref="M66">
    <cfRule type="cellIs" dxfId="7" priority="8" stopIfTrue="1" operator="lessThanOrEqual">
      <formula>10</formula>
    </cfRule>
  </conditionalFormatting>
  <conditionalFormatting sqref="U66">
    <cfRule type="cellIs" dxfId="6" priority="7" stopIfTrue="1" operator="lessThanOrEqual">
      <formula>10</formula>
    </cfRule>
  </conditionalFormatting>
  <conditionalFormatting sqref="AE66">
    <cfRule type="cellIs" dxfId="5" priority="6" stopIfTrue="1" operator="lessThanOrEqual">
      <formula>10</formula>
    </cfRule>
  </conditionalFormatting>
  <conditionalFormatting sqref="AO66">
    <cfRule type="cellIs" dxfId="4" priority="5" stopIfTrue="1" operator="lessThanOrEqual">
      <formula>10</formula>
    </cfRule>
  </conditionalFormatting>
  <conditionalFormatting sqref="AT66:AU66">
    <cfRule type="cellIs" dxfId="3" priority="4" stopIfTrue="1" operator="lessThanOrEqual">
      <formula>10</formula>
    </cfRule>
  </conditionalFormatting>
  <conditionalFormatting sqref="AX66">
    <cfRule type="cellIs" dxfId="2" priority="3" stopIfTrue="1" operator="lessThanOrEqual">
      <formula>10</formula>
    </cfRule>
  </conditionalFormatting>
  <conditionalFormatting sqref="C21:AX21">
    <cfRule type="cellIs" dxfId="1" priority="2" stopIfTrue="1" operator="lessThanOrEqual">
      <formula>10</formula>
    </cfRule>
  </conditionalFormatting>
  <conditionalFormatting sqref="C21:AX21">
    <cfRule type="cellIs" dxfId="0" priority="1" operator="between">
      <formula>0</formula>
      <formula>10.5</formula>
    </cfRule>
  </conditionalFormatting>
  <pageMargins left="0.23622047244094491" right="0.15748031496062992" top="0.74803149606299213" bottom="0.15748031496062992" header="0" footer="0"/>
  <pageSetup paperSize="9" orientation="landscape" r:id="rId1"/>
  <headerFooter alignWithMargins="0"/>
  <ignoredErrors>
    <ignoredError sqref="U1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Z41"/>
    </sheetView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5°</vt:lpstr>
      <vt:lpstr>4°</vt:lpstr>
      <vt:lpstr>3°</vt:lpstr>
      <vt:lpstr>2°</vt:lpstr>
      <vt:lpstr>1°</vt:lpstr>
    </vt:vector>
  </TitlesOfParts>
  <Company>LA SORBONA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</cp:lastModifiedBy>
  <cp:lastPrinted>2013-03-19T18:38:33Z</cp:lastPrinted>
  <dcterms:created xsi:type="dcterms:W3CDTF">2007-08-06T17:05:59Z</dcterms:created>
  <dcterms:modified xsi:type="dcterms:W3CDTF">2013-05-21T14:30:52Z</dcterms:modified>
</cp:coreProperties>
</file>